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kytoja\Desktop\"/>
    </mc:Choice>
  </mc:AlternateContent>
  <bookViews>
    <workbookView xWindow="0" yWindow="0" windowWidth="19170" windowHeight="6255"/>
  </bookViews>
  <sheets>
    <sheet name="Lapas1" sheetId="1" r:id="rId1"/>
    <sheet name="Lapas3" sheetId="3" r:id="rId2"/>
  </sheets>
  <definedNames>
    <definedName name="_xlnm.Print_Area" localSheetId="0">Lapas1!$R$95:$R$143</definedName>
    <definedName name="_xlnm.Print_Area" localSheetId="1">Lapas3!$N$11:$N$12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5" i="1" l="1"/>
  <c r="F179" i="1"/>
  <c r="F115" i="1" l="1"/>
  <c r="F136" i="1"/>
  <c r="G42" i="3"/>
  <c r="G19" i="3"/>
  <c r="F88" i="1" l="1"/>
  <c r="F73" i="1" l="1"/>
  <c r="F50" i="1" l="1"/>
  <c r="F33" i="1"/>
</calcChain>
</file>

<file path=xl/sharedStrings.xml><?xml version="1.0" encoding="utf-8"?>
<sst xmlns="http://schemas.openxmlformats.org/spreadsheetml/2006/main" count="547" uniqueCount="275">
  <si>
    <t>Eil. nr.</t>
  </si>
  <si>
    <t>Paslaugų ir prekių pavadinimas</t>
  </si>
  <si>
    <t>BVPŽ kodas</t>
  </si>
  <si>
    <t>Pirkimo objekto tipas</t>
  </si>
  <si>
    <t xml:space="preserve">Tiekėjas </t>
  </si>
  <si>
    <t>Kaina eur</t>
  </si>
  <si>
    <t>ALYTAUS</t>
  </si>
  <si>
    <t>Ūkinės prekės</t>
  </si>
  <si>
    <t>prekė</t>
  </si>
  <si>
    <t>Kanc.prekės</t>
  </si>
  <si>
    <t>30192000-1</t>
  </si>
  <si>
    <t>UAB ,,Aikenda ir Ko"</t>
  </si>
  <si>
    <t>Valymo priemonės</t>
  </si>
  <si>
    <t>39800000-2</t>
  </si>
  <si>
    <t>UAB ,,Koslita'</t>
  </si>
  <si>
    <t>Paieška, išrašas</t>
  </si>
  <si>
    <t>paslauga</t>
  </si>
  <si>
    <t>Registrų centras</t>
  </si>
  <si>
    <t>Skalbyklės remontas</t>
  </si>
  <si>
    <t>A.Kalėda</t>
  </si>
  <si>
    <t>Skalbimas</t>
  </si>
  <si>
    <t>98310000-9</t>
  </si>
  <si>
    <t>UAB ,,Gintvilė'</t>
  </si>
  <si>
    <t>80000000-4</t>
  </si>
  <si>
    <t>Nac. visuom. sveik. priež.labor.</t>
  </si>
  <si>
    <t>39141000-2</t>
  </si>
  <si>
    <t>UAB ,,Alytaus prekyba''</t>
  </si>
  <si>
    <t>UAB ,,Moki-veži''</t>
  </si>
  <si>
    <t>UAB ,,Lankava''</t>
  </si>
  <si>
    <t>UAB ,,Remedija''</t>
  </si>
  <si>
    <t>Pjaustymo lentos</t>
  </si>
  <si>
    <t>UAB,,Arkietė''</t>
  </si>
  <si>
    <t>Spaudiniai</t>
  </si>
  <si>
    <t>Alytaus spaustuvė</t>
  </si>
  <si>
    <t>Remonto prekės</t>
  </si>
  <si>
    <t>VĮ ,,Terra publica''</t>
  </si>
  <si>
    <t>Pufai</t>
  </si>
  <si>
    <t>D.Jeskevičius</t>
  </si>
  <si>
    <t>UAB ,,Avitela'</t>
  </si>
  <si>
    <t>Sportinė veikla</t>
  </si>
  <si>
    <t>UAB ,,Trampolina''</t>
  </si>
  <si>
    <t>Keleivių vežimas</t>
  </si>
  <si>
    <t>UAB ,,Kautra''</t>
  </si>
  <si>
    <t>Vandens tyrimai</t>
  </si>
  <si>
    <t>Vadovėliai</t>
  </si>
  <si>
    <t>Alma littera</t>
  </si>
  <si>
    <t>UAB ,,Dzūkijos vaisiai''</t>
  </si>
  <si>
    <t>Papildomas šiukšlių išvežim.</t>
  </si>
  <si>
    <t>UAB ,,Ekonovus''</t>
  </si>
  <si>
    <t>Fotomaketavimas</t>
  </si>
  <si>
    <t>V.Stanionis</t>
  </si>
  <si>
    <t>Komp.techn.aptarnavimas</t>
  </si>
  <si>
    <t>50300000-8</t>
  </si>
  <si>
    <t>Scenos įragos montavimas</t>
  </si>
  <si>
    <t>R.Petravičius</t>
  </si>
  <si>
    <t>Mikrofonai</t>
  </si>
  <si>
    <t>UAB ,,Mėta elektronics''</t>
  </si>
  <si>
    <t>Ugdymo priemonės</t>
  </si>
  <si>
    <t>Statinių  apžiūra</t>
  </si>
  <si>
    <t>O.Daukšienė</t>
  </si>
  <si>
    <t>Virtuv. spintelės</t>
  </si>
  <si>
    <t>Valstyb. įmonė ,,Mūsų amatai''</t>
  </si>
  <si>
    <t>Spintos</t>
  </si>
  <si>
    <t>Vent. Vamzdžio stogelis</t>
  </si>
  <si>
    <t>UAB ,,Metalo gaminiai''</t>
  </si>
  <si>
    <t>Interaktyvios lentos</t>
  </si>
  <si>
    <t>UAB,,Biznio mašinų kompanija''   8000,00</t>
  </si>
  <si>
    <t>UAB ,,Teisidas''</t>
  </si>
  <si>
    <t>Knygos</t>
  </si>
  <si>
    <t>UAB ,,Alvydo verslas'', UAB ,,Remedija, UAB,,Haltex'', UAB,,Suvena'', UAB,,Kesko senukai''</t>
  </si>
  <si>
    <t>Televizoriai, kompiuteris</t>
  </si>
  <si>
    <t>Perspektyv. valgiarašt.ir kn.</t>
  </si>
  <si>
    <t>UAB ,,Kesko senukai'', UAB,,Janida''</t>
  </si>
  <si>
    <t>Monitorius, kompiuteriai</t>
  </si>
  <si>
    <t>Maisto produktai (vaisiai ir daržovės)</t>
  </si>
  <si>
    <t>Maisto prekės(mėsa)</t>
  </si>
  <si>
    <t>UAB ,,Mažeikių mėsinė''</t>
  </si>
  <si>
    <t>Maisto prekės (pienas)</t>
  </si>
  <si>
    <t>UAB ,,Žemaitijos pienas''</t>
  </si>
  <si>
    <t>Maisto prekės(duona)</t>
  </si>
  <si>
    <t>UAB ,,E.Jurkevičiaus IĮ''</t>
  </si>
  <si>
    <t>viso prekių</t>
  </si>
  <si>
    <t>,,DREVINUKO'' MOKYKLOS DARŽELIO 2017 M. PREKIŲ IR PASLAUGŲ PIRKIMŲ SUVESTINĖ</t>
  </si>
  <si>
    <t>Seminarai, edukac.užsiėmimai, mokymai</t>
  </si>
  <si>
    <t xml:space="preserve"> UAB,,Buhalterių kursai'', Alytaus kolegija, visuom.veikatos biuras ir kt.</t>
  </si>
  <si>
    <t>IX forto muziejus, dailės muz.</t>
  </si>
  <si>
    <t>UAB ,,Aikenda ir Ko'',UAB,,Compservis''</t>
  </si>
  <si>
    <t>Darbuotojų med.apžiūra</t>
  </si>
  <si>
    <t>Viryklės remontas</t>
  </si>
  <si>
    <t>UAB ,,Alanco''</t>
  </si>
  <si>
    <t>Viso paslaugų</t>
  </si>
  <si>
    <t xml:space="preserve">                                  </t>
  </si>
  <si>
    <t>pirminės sveik.priež.centras,UAB,,Medica klinika''</t>
  </si>
  <si>
    <t>Ekskursijos</t>
  </si>
  <si>
    <t>UAB ,,Alytaus prekyba",UAB,,Lankava''</t>
  </si>
  <si>
    <t>UAB ,,Gintaro baldai'',UAB ,,Alytaus prekyba''</t>
  </si>
  <si>
    <t>Direktoriaus pavaduotoja ūkiui    A.Juodžiukynienė</t>
  </si>
  <si>
    <t>,,DREVINUKO'' MOKYKLOS DARŽELIO 2018 M. PREKIŲ IR PASLAUGŲ PIRKIMŲ SUVESTINĖ</t>
  </si>
  <si>
    <t>Ūkinės ir remonto prekės</t>
  </si>
  <si>
    <t>uab ,,Lankava'', uab ,,Makveža''uab ,,Kesko senukai"</t>
  </si>
  <si>
    <t>uab ,,Koslita''</t>
  </si>
  <si>
    <t>Kanceliarinės prekės</t>
  </si>
  <si>
    <t>uab ,,Alvydo verslas''</t>
  </si>
  <si>
    <t>Kompiuteriai, spausdintuvai ir kt. įranga</t>
  </si>
  <si>
    <t>uab ,,Topo centras'' ir uab ,,Mėta elektronics''</t>
  </si>
  <si>
    <t>uab ,,Teisidas</t>
  </si>
  <si>
    <t>22100000-1</t>
  </si>
  <si>
    <t>uab ,,Alma littera''</t>
  </si>
  <si>
    <t>Laminuotos grindys</t>
  </si>
  <si>
    <t>uab ,,Domavita''</t>
  </si>
  <si>
    <t>Indai</t>
  </si>
  <si>
    <t>39221220-5</t>
  </si>
  <si>
    <t>uab ,,Alytaus prekyba'' , ,, Acero MB'' ir uab ,,Pepco Lithuania''</t>
  </si>
  <si>
    <t>Roletai</t>
  </si>
  <si>
    <t>39515400-9</t>
  </si>
  <si>
    <t>uab ,,Dextera''</t>
  </si>
  <si>
    <t>Marškinėliai su logotipu</t>
  </si>
  <si>
    <t>uab ,,ALT reklama''</t>
  </si>
  <si>
    <t>Šaldytuvai</t>
  </si>
  <si>
    <t>uab ,,Avitelos prekyba''</t>
  </si>
  <si>
    <t>Suoliukai laukui</t>
  </si>
  <si>
    <t>uab ,,Traida''</t>
  </si>
  <si>
    <t>Baldai</t>
  </si>
  <si>
    <t>Vį ,,Mūsų amatai'' ir uab,,Daineka''</t>
  </si>
  <si>
    <t>Žaislai, ugdymo ir sporto priemonės</t>
  </si>
  <si>
    <t>uab ,,Daineka'', uab ,,Euroatletas'' ir uab ,,Ornamentai''</t>
  </si>
  <si>
    <t>uab ,,Žemaitijos pienas'', uab ,,Jurkeda'', uab ,,Mažeikių mėsinė''</t>
  </si>
  <si>
    <t>Maisto prekės(sutartys metams)</t>
  </si>
  <si>
    <t>Seminarai</t>
  </si>
  <si>
    <t>Alytaus kolegija,Alytaus miesto visuom. Sveikatos centras,uab SDG ir kt.</t>
  </si>
  <si>
    <t>Intern. Svetainės priežiūra ir tinklapio modernizavimas</t>
  </si>
  <si>
    <t>72000000-5</t>
  </si>
  <si>
    <t>Aistė Chilman</t>
  </si>
  <si>
    <t>Komp. technikos aptarnavimas</t>
  </si>
  <si>
    <t>UAB Aikenda ir Ko</t>
  </si>
  <si>
    <t>Darbuotojų sveikatos  med. patikra</t>
  </si>
  <si>
    <t>85111200-2</t>
  </si>
  <si>
    <t>uab Pagalba ligoniui,uab Medica klinika,všį Alytaus poliklinika</t>
  </si>
  <si>
    <t>Statinių priežiūra ir apsaugos sistemos remontas</t>
  </si>
  <si>
    <t>Ona Daukšienė, uab G4S Lietuva</t>
  </si>
  <si>
    <t>uab Gintvilė</t>
  </si>
  <si>
    <t>VĮ Lietuvos oro uostas ,VŠĮ žaislų muziejus,Kauno Tado Ivanausko zoomuziejus, VŠĮ  vaikas ir muzika</t>
  </si>
  <si>
    <t>Virtuvės ventiliatoriaus ir skalbyklės remontas</t>
  </si>
  <si>
    <t>V.Ulevičiaus ind. Įm. ,Arūnas Kalėda</t>
  </si>
  <si>
    <t xml:space="preserve"> Tyrimai, patikros, papildoma dezinfekcija</t>
  </si>
  <si>
    <t>Nac. maisto ir veterin. rizikos vertinimo institutas, nac. Visuom. sveikatos priežiūros lab. ,uab Alytaus profil. dez. stotis</t>
  </si>
  <si>
    <t>Vertinimo paslaugos</t>
  </si>
  <si>
    <t>uab Tuvlita,</t>
  </si>
  <si>
    <t>Aplinkos tvarkymas</t>
  </si>
  <si>
    <t>71420000-8</t>
  </si>
  <si>
    <t>MB Bakerna</t>
  </si>
  <si>
    <t>ALYTAUS ,,DREVINUKO''MOKYKLOS-DARŽELIO 2019 M. PREKIŲ IR PASLAUGŲ PIRKIMŲ SUVESTINĖ</t>
  </si>
  <si>
    <t xml:space="preserve"> Prekių pavadinimas</t>
  </si>
  <si>
    <t>44100000-1      50700000-2</t>
  </si>
  <si>
    <t>uab Lankava,uab Makveža, uab Kesko Senukai, uab Bakerna, uab Domavita ir kt.</t>
  </si>
  <si>
    <t>uab Koslita</t>
  </si>
  <si>
    <t>uab Alvydo verslas, uab Alapus, uab Remedija</t>
  </si>
  <si>
    <t>uab Alma littera</t>
  </si>
  <si>
    <t>MB Acero</t>
  </si>
  <si>
    <t>uab Dextera</t>
  </si>
  <si>
    <t>VĮ Mūsų amatai.uab Eigida, uab Ugdymo ir vystymo grupė, uab Kesko senukai, uab Breolis</t>
  </si>
  <si>
    <t>37520000-9     37420000-8</t>
  </si>
  <si>
    <t>uab Alma littera, uad Eduko lt,uab Kesko senukai, VĮ Terra publica,uab Gudragalvis, uab Sanifinas ir kt.</t>
  </si>
  <si>
    <t>Kuras</t>
  </si>
  <si>
    <t>Circle K</t>
  </si>
  <si>
    <t>30213200-7     37000000-8</t>
  </si>
  <si>
    <t>uab Topo centras, uab Biznio mašinų kompanija</t>
  </si>
  <si>
    <t>Garso įranga</t>
  </si>
  <si>
    <t>uab Tamstapro</t>
  </si>
  <si>
    <t>15100000-9, 15500000-3,   15600000-4</t>
  </si>
  <si>
    <t>uab Žemaitijos pienas, uab Jurkeda, uab Dzūkijos vaisiai, uab Mažeikių mėsinė, E.Jurkevičiaus IĮ.</t>
  </si>
  <si>
    <t>knygos, edukacijos, sporto priemonės ir kt.</t>
  </si>
  <si>
    <t>Paslaugų  pavadinimas</t>
  </si>
  <si>
    <t>VĮ Alytaus kolegija,Alytaus m.pedagoginė psichologinė tarntba, MB Švietimo edukatoriai, Lietuvos vaikų ir jaunimo centras, VŠĮ Lazdijų švietimo centras</t>
  </si>
  <si>
    <t xml:space="preserve">Statinių priežiūra </t>
  </si>
  <si>
    <t>71247000-1</t>
  </si>
  <si>
    <t>Ona Daukšienė</t>
  </si>
  <si>
    <t>Kompiuterinės technikos aptarnavimas, remontas ir kasečių pildymas</t>
  </si>
  <si>
    <t xml:space="preserve">uab Aikenda </t>
  </si>
  <si>
    <t xml:space="preserve"> Tyrimai ir patikros</t>
  </si>
  <si>
    <t>Nac. maisto ir veterin. rizikos vertinimo institutas, nac. Visuom. sveikatos priežiūros lab. ,uab Alytaus profil. dez. stotis, uab Tuvlita, MB Iksa</t>
  </si>
  <si>
    <t>MB Žemelda</t>
  </si>
  <si>
    <t>Kostiumai, scenografija ir teatro paslauga</t>
  </si>
  <si>
    <t>85000000-9, 90922000-6 50870000-4</t>
  </si>
  <si>
    <t>92300000-4,92300000-5</t>
  </si>
  <si>
    <t>Alytaus teatras, Gintarė Markevičienė</t>
  </si>
  <si>
    <t>Transportas</t>
  </si>
  <si>
    <t>63000000-9</t>
  </si>
  <si>
    <t>uab Savma, Vidmantas Pangonis</t>
  </si>
  <si>
    <t>Seminarai, mokymai , edukacijos ir kt.</t>
  </si>
  <si>
    <t>Ryšys</t>
  </si>
  <si>
    <t>64200000-8</t>
  </si>
  <si>
    <t>Telia, Bitė</t>
  </si>
  <si>
    <t>Paštas</t>
  </si>
  <si>
    <t>64000000-6</t>
  </si>
  <si>
    <t>Lietuvos paštas</t>
  </si>
  <si>
    <t>Šaltas vanduo ir nuotekos</t>
  </si>
  <si>
    <t>65130000-3</t>
  </si>
  <si>
    <t>uab Dzūkijos vandenys</t>
  </si>
  <si>
    <t>Apsauga</t>
  </si>
  <si>
    <t>50340000-0</t>
  </si>
  <si>
    <t>uab G4S</t>
  </si>
  <si>
    <t>El.energija</t>
  </si>
  <si>
    <t>65300000-6</t>
  </si>
  <si>
    <t>Ignitis, AB Energijos skirstymo operatorius</t>
  </si>
  <si>
    <t>Bendrieji konteineriai ir antrinių žaliavų surinkimas</t>
  </si>
  <si>
    <t>65000000-3</t>
  </si>
  <si>
    <t>uab Alytaus regioninis atliekų tvarkymo centras, uab Ekonovus</t>
  </si>
  <si>
    <t>Intern. Svetainės priežiūra ir tinklapio modernizavimas,biudžeto VS priežiūra, informacinės sistemos priežiūra</t>
  </si>
  <si>
    <t>Aistė Chilman, uab Nevda, uab Tavo mokykla</t>
  </si>
  <si>
    <t>uab Alytaus profilaktinė dezinfekcijos stotis</t>
  </si>
  <si>
    <t>Šildymas ir karštas vanduo</t>
  </si>
  <si>
    <t>65000000</t>
  </si>
  <si>
    <t>Alytaus šilumos tinklai</t>
  </si>
  <si>
    <t>viso : 131319,14 eur</t>
  </si>
  <si>
    <t>Deratizacija</t>
  </si>
  <si>
    <t>ES projekto lėšos:  2166,34 eur</t>
  </si>
  <si>
    <t>mok.krepšelio lėšos:  30233,78 eur</t>
  </si>
  <si>
    <t>2 proc. lėšos:  1868,08 eur</t>
  </si>
  <si>
    <t>savivaldybės lėšos:  97050,94 eur</t>
  </si>
  <si>
    <t>Alytaus prekyba, UAB Baltgina , Pepco Lithuania</t>
  </si>
  <si>
    <t xml:space="preserve">  uab Breolis, Mantas Prieskienis, UAB Danrima, UAB Medrika</t>
  </si>
  <si>
    <t>Žaislai, lavinamosios priemonės, suvenyrai</t>
  </si>
  <si>
    <t xml:space="preserve"> UAB Officeday</t>
  </si>
  <si>
    <t>UAB Sanifinas, UAB Breolis, UAB Gyva pagunda, uab Vakarų gama, UAB Janida, UAB Educo LT, UAB Artom, UAB Muzikija</t>
  </si>
  <si>
    <t>Kompiuterinės technikos aptarnavimas, remontas ir kasečių pildymas (+ prekės)</t>
  </si>
  <si>
    <t>Termometrai</t>
  </si>
  <si>
    <t>UAB Office System</t>
  </si>
  <si>
    <t>Čiužinukai</t>
  </si>
  <si>
    <t>UAB Gevaina</t>
  </si>
  <si>
    <t>Medicininės prekės</t>
  </si>
  <si>
    <t>UAB Eurovaistinė</t>
  </si>
  <si>
    <t>Nac. maisto ir veterin. rizikos vertinimo institutas, nac. Visuom. sveikatos priežiūros lab. ,uab Alytaus profil. dez. stotis, uab Tuvlita, MB Iksa, UAB Patikra, UAB Paradis</t>
  </si>
  <si>
    <t>Vidas Lasickas</t>
  </si>
  <si>
    <t>IĮ R.Kubekienės</t>
  </si>
  <si>
    <t>Patalynė ir kaukės</t>
  </si>
  <si>
    <t>UAB Albasa</t>
  </si>
  <si>
    <t>Lempos</t>
  </si>
  <si>
    <t xml:space="preserve">uab Lankava,uab Makveža, uab Kesko Senukai, uab Bakerna, uab Domavita , UAB Ulpas, Mėta elektronics, </t>
  </si>
  <si>
    <t>Vadovėliai ir spaudiniai</t>
  </si>
  <si>
    <t>uab Alma littera, UAB Šviesa, UAB Teisidas</t>
  </si>
  <si>
    <t>uab Alvydo verslas, UAB Drožtukas, uab Jysk Baltic, UAB Linoma</t>
  </si>
  <si>
    <t>sertifikatai</t>
  </si>
  <si>
    <t>Langų remontas</t>
  </si>
  <si>
    <t>IĮ Aliulio</t>
  </si>
  <si>
    <t>VĮ Alytaus kolegija,Alytaus m.pedagoginė psichologinė tarnyba ir kt</t>
  </si>
  <si>
    <t>Seminarai, mokymai , edukacijos , komandiruotės</t>
  </si>
  <si>
    <t>Suma  eur</t>
  </si>
  <si>
    <r>
      <t xml:space="preserve">            ALYTAUS ,,DREVINUKO''MOKYKLOS-DARŽELIO 2020 M. PREKIŲ IR PASLAUGŲ PIRKIMŲ SUVESTINĖ  </t>
    </r>
    <r>
      <rPr>
        <b/>
        <sz val="18"/>
        <color theme="1"/>
        <rFont val="Calibri"/>
        <family val="2"/>
        <charset val="186"/>
        <scheme val="minor"/>
      </rPr>
      <t xml:space="preserve"> </t>
    </r>
  </si>
  <si>
    <t xml:space="preserve"> BVPŽ        kodas</t>
  </si>
  <si>
    <t>Kompiuteriai ir kompiuterinė įranga, išmanieji ekranai</t>
  </si>
  <si>
    <t>50700000,44411100,44531000,44192200,44810000,4450000-5,44420000,44800000-8,14200000,3971343-6,39720000-5,33000000,44112200</t>
  </si>
  <si>
    <t>Valymo priemonės, tualetinis popierius,servetėlės, rankšluosčiai</t>
  </si>
  <si>
    <t>39000000-2,39813000,39830000,39811100,3952100,33760000</t>
  </si>
  <si>
    <t>19640000,30192700,22850000,30192000-1,37823000</t>
  </si>
  <si>
    <t>22113000,22111000-1</t>
  </si>
  <si>
    <t>39113200-9,39516100,39161000</t>
  </si>
  <si>
    <t>35720000,19520000,37310000,39162200,22113000,39292100,22459100-3</t>
  </si>
  <si>
    <t>09132000-3</t>
  </si>
  <si>
    <t>39500000, 98393000</t>
  </si>
  <si>
    <t>19520000, 392211</t>
  </si>
  <si>
    <t>39143112-4</t>
  </si>
  <si>
    <t>80511000, 80522000-9, 8000000-4, 80562000</t>
  </si>
  <si>
    <t>72000000, 72315100-7</t>
  </si>
  <si>
    <t>85100000-2</t>
  </si>
  <si>
    <t>71520000-9</t>
  </si>
  <si>
    <t>50312000, 30237200, 30237310, 72710000</t>
  </si>
  <si>
    <t>50750000, 9070000</t>
  </si>
  <si>
    <t>50700000, 44100000</t>
  </si>
  <si>
    <t>2 proc. lėšos:   2346,91  eur</t>
  </si>
  <si>
    <t>ES projekto lėšos:    1161,15   eur</t>
  </si>
  <si>
    <t>mok.krepšelio lėšos:    17600,57  eur</t>
  </si>
  <si>
    <t>pieno programos lėšos: 676,99</t>
  </si>
  <si>
    <t>viso :     44357,52 eur</t>
  </si>
  <si>
    <t>savivaldybės lėšos:     22571,9 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</si>
</sst>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4"/>
      <color rgb="FF000000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4"/>
      <color rgb="FF00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rgb="FF000000"/>
      <name val="Calibri"/>
      <family val="2"/>
      <charset val="186"/>
      <scheme val="minor"/>
    </font>
    <font>
      <sz val="12"/>
      <color rgb="FF00000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" fontId="3" fillId="0" borderId="3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1" fontId="3" fillId="0" borderId="3" xfId="0" applyNumberFormat="1" applyFont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164" fontId="3" fillId="0" borderId="3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wrapText="1"/>
    </xf>
    <xf numFmtId="0" fontId="1" fillId="0" borderId="0" xfId="0" applyFont="1" applyAlignment="1">
      <alignment vertical="top"/>
    </xf>
    <xf numFmtId="2" fontId="1" fillId="0" borderId="0" xfId="0" applyNumberFormat="1" applyFont="1" applyAlignment="1">
      <alignment vertical="top"/>
    </xf>
    <xf numFmtId="0" fontId="3" fillId="0" borderId="5" xfId="0" applyFont="1" applyFill="1" applyBorder="1" applyAlignment="1">
      <alignment vertical="center" wrapText="1"/>
    </xf>
    <xf numFmtId="164" fontId="3" fillId="0" borderId="4" xfId="0" applyNumberFormat="1" applyFont="1" applyFill="1" applyBorder="1" applyAlignment="1">
      <alignment vertical="center"/>
    </xf>
    <xf numFmtId="2" fontId="1" fillId="0" borderId="0" xfId="0" applyNumberFormat="1" applyFont="1"/>
    <xf numFmtId="1" fontId="3" fillId="0" borderId="0" xfId="0" applyNumberFormat="1" applyFont="1" applyFill="1" applyBorder="1" applyAlignment="1">
      <alignment vertical="center" wrapText="1"/>
    </xf>
    <xf numFmtId="0" fontId="0" fillId="2" borderId="0" xfId="0" applyFill="1"/>
    <xf numFmtId="0" fontId="1" fillId="0" borderId="0" xfId="0" applyFont="1" applyAlignment="1">
      <alignment wrapText="1"/>
    </xf>
    <xf numFmtId="164" fontId="3" fillId="0" borderId="3" xfId="0" applyNumberFormat="1" applyFont="1" applyBorder="1" applyAlignment="1">
      <alignment vertical="center" wrapText="1"/>
    </xf>
    <xf numFmtId="1" fontId="3" fillId="0" borderId="3" xfId="0" applyNumberFormat="1" applyFont="1" applyBorder="1" applyAlignment="1">
      <alignment vertical="center"/>
    </xf>
    <xf numFmtId="2" fontId="4" fillId="0" borderId="0" xfId="0" applyNumberFormat="1" applyFont="1"/>
    <xf numFmtId="0" fontId="5" fillId="0" borderId="0" xfId="0" applyFont="1"/>
    <xf numFmtId="0" fontId="0" fillId="0" borderId="0" xfId="0" applyAlignment="1"/>
    <xf numFmtId="164" fontId="3" fillId="0" borderId="1" xfId="0" applyNumberFormat="1" applyFont="1" applyBorder="1" applyAlignment="1">
      <alignment vertical="center" wrapText="1"/>
    </xf>
    <xf numFmtId="2" fontId="5" fillId="0" borderId="0" xfId="0" applyNumberFormat="1" applyFont="1"/>
    <xf numFmtId="2" fontId="6" fillId="0" borderId="1" xfId="0" applyNumberFormat="1" applyFont="1" applyBorder="1" applyAlignment="1">
      <alignment vertical="center" wrapText="1"/>
    </xf>
    <xf numFmtId="0" fontId="7" fillId="0" borderId="0" xfId="0" applyFont="1"/>
    <xf numFmtId="1" fontId="6" fillId="0" borderId="0" xfId="0" applyNumberFormat="1" applyFont="1" applyFill="1" applyBorder="1" applyAlignment="1">
      <alignment vertical="center" wrapText="1"/>
    </xf>
    <xf numFmtId="2" fontId="6" fillId="0" borderId="0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vertical="center" wrapText="1"/>
    </xf>
    <xf numFmtId="1" fontId="9" fillId="0" borderId="3" xfId="0" applyNumberFormat="1" applyFont="1" applyBorder="1" applyAlignment="1">
      <alignment vertical="center" wrapText="1"/>
    </xf>
    <xf numFmtId="1" fontId="9" fillId="0" borderId="3" xfId="0" applyNumberFormat="1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86"/>
  <sheetViews>
    <sheetView tabSelected="1" topLeftCell="A170" zoomScale="84" zoomScaleNormal="84" workbookViewId="0">
      <selection activeCell="D188" sqref="D188"/>
    </sheetView>
  </sheetViews>
  <sheetFormatPr defaultRowHeight="15" x14ac:dyDescent="0.25"/>
  <cols>
    <col min="2" max="2" width="12.42578125" customWidth="1"/>
    <col min="3" max="3" width="43.5703125" customWidth="1"/>
    <col min="4" max="4" width="29.42578125" customWidth="1"/>
    <col min="5" max="5" width="80.85546875" customWidth="1"/>
    <col min="6" max="6" width="21.28515625" customWidth="1"/>
  </cols>
  <sheetData>
    <row r="2" spans="1:11" ht="18.75" x14ac:dyDescent="0.3">
      <c r="A2" s="3"/>
      <c r="B2" s="3"/>
      <c r="C2" s="3"/>
      <c r="D2" s="3"/>
      <c r="E2" s="3"/>
      <c r="F2" s="3"/>
      <c r="G2" s="3"/>
    </row>
    <row r="3" spans="1:11" ht="18.75" x14ac:dyDescent="0.3">
      <c r="A3" s="3"/>
      <c r="B3" s="4" t="s">
        <v>6</v>
      </c>
      <c r="C3" s="4" t="s">
        <v>82</v>
      </c>
      <c r="D3" s="4"/>
      <c r="E3" s="4"/>
      <c r="F3" s="4"/>
      <c r="G3" s="3"/>
    </row>
    <row r="4" spans="1:11" ht="18.75" x14ac:dyDescent="0.3">
      <c r="A4" s="3"/>
      <c r="B4" s="3"/>
      <c r="C4" s="3"/>
      <c r="D4" s="3"/>
      <c r="E4" s="3"/>
      <c r="F4" s="3"/>
      <c r="G4" s="3"/>
    </row>
    <row r="5" spans="1:11" ht="18.75" x14ac:dyDescent="0.3">
      <c r="A5" s="3"/>
      <c r="B5" s="3"/>
      <c r="C5" s="3"/>
      <c r="D5" s="3"/>
      <c r="E5" s="3"/>
      <c r="F5" s="3"/>
      <c r="G5" s="3"/>
    </row>
    <row r="6" spans="1:11" ht="18.75" x14ac:dyDescent="0.3">
      <c r="A6" s="3"/>
      <c r="B6" s="3"/>
      <c r="C6" s="3"/>
      <c r="D6" s="3"/>
      <c r="E6" s="3"/>
      <c r="F6" s="3"/>
      <c r="G6" s="3"/>
    </row>
    <row r="7" spans="1:11" ht="62.25" customHeight="1" x14ac:dyDescent="0.3">
      <c r="A7" s="3"/>
      <c r="B7" s="5" t="s">
        <v>0</v>
      </c>
      <c r="C7" s="5" t="s">
        <v>1</v>
      </c>
      <c r="D7" s="7" t="s">
        <v>3</v>
      </c>
      <c r="E7" s="8" t="s">
        <v>4</v>
      </c>
      <c r="F7" s="9" t="s">
        <v>5</v>
      </c>
      <c r="G7" s="3"/>
    </row>
    <row r="8" spans="1:11" ht="36.75" customHeight="1" x14ac:dyDescent="0.3">
      <c r="A8" s="3"/>
      <c r="B8" s="10">
        <v>1</v>
      </c>
      <c r="C8" s="11" t="s">
        <v>7</v>
      </c>
      <c r="D8" s="11" t="s">
        <v>8</v>
      </c>
      <c r="E8" s="13" t="s">
        <v>94</v>
      </c>
      <c r="F8" s="9">
        <v>401.02</v>
      </c>
      <c r="G8" s="3"/>
    </row>
    <row r="9" spans="1:11" ht="75.75" customHeight="1" x14ac:dyDescent="0.3">
      <c r="A9" s="3"/>
      <c r="B9" s="14">
        <v>2</v>
      </c>
      <c r="C9" s="15" t="s">
        <v>9</v>
      </c>
      <c r="D9" s="15" t="s">
        <v>8</v>
      </c>
      <c r="E9" s="13" t="s">
        <v>69</v>
      </c>
      <c r="F9" s="16">
        <v>1425.94</v>
      </c>
      <c r="G9" s="3"/>
      <c r="J9" s="1"/>
      <c r="K9" s="1"/>
    </row>
    <row r="10" spans="1:11" ht="18.75" x14ac:dyDescent="0.3">
      <c r="A10" s="3"/>
      <c r="B10" s="10">
        <v>3</v>
      </c>
      <c r="C10" s="11" t="s">
        <v>73</v>
      </c>
      <c r="D10" s="11" t="s">
        <v>8</v>
      </c>
      <c r="E10" s="17" t="s">
        <v>11</v>
      </c>
      <c r="F10" s="9">
        <v>1828.18</v>
      </c>
      <c r="G10" s="3"/>
    </row>
    <row r="11" spans="1:11" ht="18.75" x14ac:dyDescent="0.3">
      <c r="A11" s="3"/>
      <c r="B11" s="10">
        <v>4</v>
      </c>
      <c r="C11" s="11" t="s">
        <v>12</v>
      </c>
      <c r="D11" s="11" t="s">
        <v>8</v>
      </c>
      <c r="E11" s="17" t="s">
        <v>14</v>
      </c>
      <c r="F11" s="9">
        <v>803.21</v>
      </c>
      <c r="G11" s="3"/>
    </row>
    <row r="12" spans="1:11" ht="18.75" x14ac:dyDescent="0.3">
      <c r="A12" s="3"/>
      <c r="B12" s="10">
        <v>5</v>
      </c>
      <c r="C12" s="11" t="s">
        <v>62</v>
      </c>
      <c r="D12" s="11" t="s">
        <v>8</v>
      </c>
      <c r="E12" s="17" t="s">
        <v>61</v>
      </c>
      <c r="F12" s="9">
        <v>3213.83</v>
      </c>
      <c r="G12" s="3"/>
    </row>
    <row r="13" spans="1:11" ht="36.75" customHeight="1" x14ac:dyDescent="0.3">
      <c r="A13" s="3"/>
      <c r="B13" s="10">
        <v>6</v>
      </c>
      <c r="C13" s="11" t="s">
        <v>60</v>
      </c>
      <c r="D13" s="11" t="s">
        <v>8</v>
      </c>
      <c r="E13" s="13" t="s">
        <v>95</v>
      </c>
      <c r="F13" s="9">
        <v>1154</v>
      </c>
      <c r="G13" s="3"/>
    </row>
    <row r="14" spans="1:11" ht="18.75" x14ac:dyDescent="0.3">
      <c r="A14" s="3"/>
      <c r="B14" s="10">
        <v>7</v>
      </c>
      <c r="C14" s="11" t="s">
        <v>60</v>
      </c>
      <c r="D14" s="11" t="s">
        <v>8</v>
      </c>
      <c r="E14" s="17" t="s">
        <v>26</v>
      </c>
      <c r="F14" s="9">
        <v>710</v>
      </c>
      <c r="G14" s="3"/>
    </row>
    <row r="15" spans="1:11" ht="18.75" x14ac:dyDescent="0.3">
      <c r="A15" s="3"/>
      <c r="B15" s="10">
        <v>8</v>
      </c>
      <c r="C15" s="11" t="s">
        <v>7</v>
      </c>
      <c r="D15" s="11" t="s">
        <v>8</v>
      </c>
      <c r="E15" s="17" t="s">
        <v>27</v>
      </c>
      <c r="F15" s="9">
        <v>421.1</v>
      </c>
      <c r="G15" s="3"/>
    </row>
    <row r="16" spans="1:11" ht="18.75" x14ac:dyDescent="0.3">
      <c r="A16" s="3"/>
      <c r="B16" s="10">
        <v>9</v>
      </c>
      <c r="C16" s="11" t="s">
        <v>34</v>
      </c>
      <c r="D16" s="11" t="s">
        <v>8</v>
      </c>
      <c r="E16" s="17" t="s">
        <v>28</v>
      </c>
      <c r="F16" s="9">
        <v>58.43</v>
      </c>
      <c r="G16" s="3"/>
    </row>
    <row r="17" spans="1:8" ht="18.75" x14ac:dyDescent="0.3">
      <c r="A17" s="3"/>
      <c r="B17" s="10">
        <v>10</v>
      </c>
      <c r="C17" s="11" t="s">
        <v>30</v>
      </c>
      <c r="D17" s="11" t="s">
        <v>8</v>
      </c>
      <c r="E17" s="17" t="s">
        <v>31</v>
      </c>
      <c r="F17" s="9">
        <v>42.6</v>
      </c>
      <c r="G17" s="3"/>
    </row>
    <row r="18" spans="1:8" ht="18.75" x14ac:dyDescent="0.3">
      <c r="A18" s="3"/>
      <c r="B18" s="10">
        <v>11</v>
      </c>
      <c r="C18" s="11" t="s">
        <v>70</v>
      </c>
      <c r="D18" s="11" t="s">
        <v>8</v>
      </c>
      <c r="E18" s="17" t="s">
        <v>38</v>
      </c>
      <c r="F18" s="9">
        <v>1235</v>
      </c>
      <c r="G18" s="3"/>
    </row>
    <row r="19" spans="1:8" ht="18.75" x14ac:dyDescent="0.3">
      <c r="A19" s="3"/>
      <c r="B19" s="10">
        <v>12</v>
      </c>
      <c r="C19" s="11" t="s">
        <v>71</v>
      </c>
      <c r="D19" s="11" t="s">
        <v>8</v>
      </c>
      <c r="E19" s="17" t="s">
        <v>35</v>
      </c>
      <c r="F19" s="9">
        <v>83.72</v>
      </c>
      <c r="G19" s="3"/>
    </row>
    <row r="20" spans="1:8" ht="18.75" x14ac:dyDescent="0.3">
      <c r="A20" s="3"/>
      <c r="B20" s="10">
        <v>13</v>
      </c>
      <c r="C20" s="11" t="s">
        <v>32</v>
      </c>
      <c r="D20" s="11" t="s">
        <v>8</v>
      </c>
      <c r="E20" s="17" t="s">
        <v>33</v>
      </c>
      <c r="F20" s="9">
        <v>17.36</v>
      </c>
      <c r="G20" s="3"/>
    </row>
    <row r="21" spans="1:8" ht="18.75" x14ac:dyDescent="0.3">
      <c r="A21" s="3"/>
      <c r="B21" s="18">
        <v>14</v>
      </c>
      <c r="C21" s="11" t="s">
        <v>36</v>
      </c>
      <c r="D21" s="11" t="s">
        <v>8</v>
      </c>
      <c r="E21" s="17" t="s">
        <v>37</v>
      </c>
      <c r="F21" s="9">
        <v>104</v>
      </c>
      <c r="G21" s="3"/>
    </row>
    <row r="22" spans="1:8" ht="18.75" x14ac:dyDescent="0.3">
      <c r="A22" s="3"/>
      <c r="B22" s="18">
        <v>15</v>
      </c>
      <c r="C22" s="11" t="s">
        <v>44</v>
      </c>
      <c r="D22" s="11" t="s">
        <v>8</v>
      </c>
      <c r="E22" s="17" t="s">
        <v>45</v>
      </c>
      <c r="F22" s="9">
        <v>1417.1</v>
      </c>
      <c r="G22" s="3"/>
    </row>
    <row r="23" spans="1:8" ht="18.75" x14ac:dyDescent="0.3">
      <c r="A23" s="3"/>
      <c r="B23" s="19">
        <v>16</v>
      </c>
      <c r="C23" s="11" t="s">
        <v>55</v>
      </c>
      <c r="D23" s="11" t="s">
        <v>8</v>
      </c>
      <c r="E23" s="17" t="s">
        <v>56</v>
      </c>
      <c r="F23" s="9">
        <v>373</v>
      </c>
      <c r="G23" s="3"/>
    </row>
    <row r="24" spans="1:8" ht="36.75" customHeight="1" x14ac:dyDescent="0.3">
      <c r="A24" s="3"/>
      <c r="B24" s="19">
        <v>17</v>
      </c>
      <c r="C24" s="11" t="s">
        <v>57</v>
      </c>
      <c r="D24" s="11" t="s">
        <v>8</v>
      </c>
      <c r="E24" s="13" t="s">
        <v>72</v>
      </c>
      <c r="F24" s="9">
        <v>1070.24</v>
      </c>
      <c r="G24" s="3"/>
      <c r="H24" s="2"/>
    </row>
    <row r="25" spans="1:8" ht="18.75" x14ac:dyDescent="0.3">
      <c r="A25" s="3"/>
      <c r="B25" s="10">
        <v>18</v>
      </c>
      <c r="C25" s="11" t="s">
        <v>63</v>
      </c>
      <c r="D25" s="11" t="s">
        <v>8</v>
      </c>
      <c r="E25" s="17" t="s">
        <v>64</v>
      </c>
      <c r="F25" s="9">
        <v>75</v>
      </c>
      <c r="G25" s="3"/>
    </row>
    <row r="26" spans="1:8" ht="18.75" x14ac:dyDescent="0.3">
      <c r="A26" s="3"/>
      <c r="B26" s="10">
        <v>19</v>
      </c>
      <c r="C26" s="11" t="s">
        <v>65</v>
      </c>
      <c r="D26" s="11" t="s">
        <v>8</v>
      </c>
      <c r="E26" s="8" t="s">
        <v>66</v>
      </c>
      <c r="F26" s="9">
        <v>8000</v>
      </c>
      <c r="G26" s="3"/>
    </row>
    <row r="27" spans="1:8" ht="18.75" x14ac:dyDescent="0.3">
      <c r="A27" s="3"/>
      <c r="B27" s="10">
        <v>20</v>
      </c>
      <c r="C27" s="11" t="s">
        <v>68</v>
      </c>
      <c r="D27" s="11" t="s">
        <v>8</v>
      </c>
      <c r="E27" s="17" t="s">
        <v>29</v>
      </c>
      <c r="F27" s="9">
        <v>92.42</v>
      </c>
      <c r="G27" s="3"/>
    </row>
    <row r="28" spans="1:8" ht="18.75" x14ac:dyDescent="0.3">
      <c r="A28" s="3"/>
      <c r="B28" s="10">
        <v>21</v>
      </c>
      <c r="C28" s="11" t="s">
        <v>32</v>
      </c>
      <c r="D28" s="11" t="s">
        <v>8</v>
      </c>
      <c r="E28" s="17" t="s">
        <v>67</v>
      </c>
      <c r="F28" s="9">
        <v>107.58</v>
      </c>
      <c r="G28" s="3"/>
    </row>
    <row r="29" spans="1:8" ht="39.75" customHeight="1" x14ac:dyDescent="0.3">
      <c r="A29" s="3"/>
      <c r="B29" s="10">
        <v>22</v>
      </c>
      <c r="C29" s="11" t="s">
        <v>74</v>
      </c>
      <c r="D29" s="11" t="s">
        <v>8</v>
      </c>
      <c r="E29" s="17" t="s">
        <v>46</v>
      </c>
      <c r="F29" s="9">
        <v>13287.87</v>
      </c>
      <c r="G29" s="3"/>
    </row>
    <row r="30" spans="1:8" ht="21" customHeight="1" x14ac:dyDescent="0.3">
      <c r="A30" s="3"/>
      <c r="B30" s="10">
        <v>23</v>
      </c>
      <c r="C30" s="11" t="s">
        <v>75</v>
      </c>
      <c r="D30" s="11" t="s">
        <v>8</v>
      </c>
      <c r="E30" s="17" t="s">
        <v>76</v>
      </c>
      <c r="F30" s="9">
        <v>13148.1</v>
      </c>
      <c r="G30" s="3"/>
    </row>
    <row r="31" spans="1:8" ht="18.75" x14ac:dyDescent="0.3">
      <c r="A31" s="3"/>
      <c r="B31" s="10">
        <v>24</v>
      </c>
      <c r="C31" s="11" t="s">
        <v>77</v>
      </c>
      <c r="D31" s="11" t="s">
        <v>8</v>
      </c>
      <c r="E31" s="17" t="s">
        <v>78</v>
      </c>
      <c r="F31" s="9">
        <v>1416.8</v>
      </c>
      <c r="G31" s="3"/>
    </row>
    <row r="32" spans="1:8" ht="18.75" x14ac:dyDescent="0.3">
      <c r="A32" s="3"/>
      <c r="B32" s="10">
        <v>25</v>
      </c>
      <c r="C32" s="11" t="s">
        <v>79</v>
      </c>
      <c r="D32" s="11" t="s">
        <v>8</v>
      </c>
      <c r="E32" s="17" t="s">
        <v>80</v>
      </c>
      <c r="F32" s="9">
        <v>1796</v>
      </c>
      <c r="G32" s="3"/>
    </row>
    <row r="33" spans="1:10" ht="60.75" customHeight="1" x14ac:dyDescent="0.3">
      <c r="A33" s="3"/>
      <c r="B33" s="3"/>
      <c r="C33" s="3"/>
      <c r="D33" s="3"/>
      <c r="E33" s="20" t="s">
        <v>81</v>
      </c>
      <c r="F33" s="21">
        <f>SUM(F8:F32)</f>
        <v>52282.500000000007</v>
      </c>
      <c r="G33" s="3"/>
      <c r="J33" s="1"/>
    </row>
    <row r="34" spans="1:10" ht="51.75" customHeight="1" x14ac:dyDescent="0.3">
      <c r="A34" s="3"/>
      <c r="B34" s="5" t="s">
        <v>0</v>
      </c>
      <c r="C34" s="5" t="s">
        <v>1</v>
      </c>
      <c r="D34" s="7" t="s">
        <v>3</v>
      </c>
      <c r="E34" s="8" t="s">
        <v>4</v>
      </c>
      <c r="F34" s="9" t="s">
        <v>5</v>
      </c>
      <c r="G34" s="3"/>
    </row>
    <row r="35" spans="1:10" ht="18.75" x14ac:dyDescent="0.3">
      <c r="A35" s="3"/>
      <c r="B35" s="10">
        <v>1</v>
      </c>
      <c r="C35" s="11" t="s">
        <v>15</v>
      </c>
      <c r="D35" s="11" t="s">
        <v>16</v>
      </c>
      <c r="E35" s="17" t="s">
        <v>17</v>
      </c>
      <c r="F35" s="9">
        <v>300.58999999999997</v>
      </c>
      <c r="G35" s="3"/>
    </row>
    <row r="36" spans="1:10" ht="18.75" x14ac:dyDescent="0.3">
      <c r="A36" s="3"/>
      <c r="B36" s="10">
        <v>2</v>
      </c>
      <c r="C36" s="11" t="s">
        <v>18</v>
      </c>
      <c r="D36" s="11" t="s">
        <v>16</v>
      </c>
      <c r="E36" s="17" t="s">
        <v>19</v>
      </c>
      <c r="F36" s="9">
        <v>70</v>
      </c>
      <c r="G36" s="3"/>
    </row>
    <row r="37" spans="1:10" ht="18.75" x14ac:dyDescent="0.3">
      <c r="A37" s="3"/>
      <c r="B37" s="10">
        <v>3</v>
      </c>
      <c r="C37" s="11" t="s">
        <v>20</v>
      </c>
      <c r="D37" s="11" t="s">
        <v>16</v>
      </c>
      <c r="E37" s="17" t="s">
        <v>22</v>
      </c>
      <c r="F37" s="9">
        <v>339.98</v>
      </c>
      <c r="G37" s="3"/>
    </row>
    <row r="38" spans="1:10" ht="37.5" x14ac:dyDescent="0.3">
      <c r="A38" s="3"/>
      <c r="B38" s="10">
        <v>4</v>
      </c>
      <c r="C38" s="11" t="s">
        <v>83</v>
      </c>
      <c r="D38" s="11" t="s">
        <v>16</v>
      </c>
      <c r="E38" s="13" t="s">
        <v>84</v>
      </c>
      <c r="F38" s="9">
        <v>1520.31</v>
      </c>
      <c r="G38" s="3"/>
    </row>
    <row r="39" spans="1:10" ht="18.75" x14ac:dyDescent="0.3">
      <c r="A39" s="3"/>
      <c r="B39" s="10">
        <v>5</v>
      </c>
      <c r="C39" s="11" t="s">
        <v>39</v>
      </c>
      <c r="D39" s="11" t="s">
        <v>16</v>
      </c>
      <c r="E39" s="17" t="s">
        <v>40</v>
      </c>
      <c r="F39" s="9">
        <v>67</v>
      </c>
      <c r="G39" s="3"/>
    </row>
    <row r="40" spans="1:10" ht="18.75" x14ac:dyDescent="0.3">
      <c r="A40" s="3"/>
      <c r="B40" s="10">
        <v>6</v>
      </c>
      <c r="C40" s="11" t="s">
        <v>41</v>
      </c>
      <c r="D40" s="11" t="s">
        <v>16</v>
      </c>
      <c r="E40" s="17" t="s">
        <v>42</v>
      </c>
      <c r="F40" s="9">
        <v>214</v>
      </c>
      <c r="G40" s="3"/>
    </row>
    <row r="41" spans="1:10" ht="24" customHeight="1" x14ac:dyDescent="0.3">
      <c r="A41" s="3"/>
      <c r="B41" s="10">
        <v>7</v>
      </c>
      <c r="C41" s="11" t="s">
        <v>93</v>
      </c>
      <c r="D41" s="11" t="s">
        <v>16</v>
      </c>
      <c r="E41" s="17" t="s">
        <v>85</v>
      </c>
      <c r="F41" s="9">
        <v>128</v>
      </c>
      <c r="G41" s="3"/>
    </row>
    <row r="42" spans="1:10" ht="36" customHeight="1" x14ac:dyDescent="0.3">
      <c r="A42" s="3"/>
      <c r="B42" s="10">
        <v>8</v>
      </c>
      <c r="C42" s="11" t="s">
        <v>47</v>
      </c>
      <c r="D42" s="11" t="s">
        <v>16</v>
      </c>
      <c r="E42" s="17" t="s">
        <v>48</v>
      </c>
      <c r="F42" s="9">
        <v>72.599999999999994</v>
      </c>
      <c r="G42" s="3"/>
    </row>
    <row r="43" spans="1:10" ht="18.75" x14ac:dyDescent="0.3">
      <c r="A43" s="3"/>
      <c r="B43" s="10">
        <v>9</v>
      </c>
      <c r="C43" s="11" t="s">
        <v>53</v>
      </c>
      <c r="D43" s="11" t="s">
        <v>16</v>
      </c>
      <c r="E43" s="17" t="s">
        <v>54</v>
      </c>
      <c r="F43" s="9">
        <v>70</v>
      </c>
      <c r="G43" s="3"/>
    </row>
    <row r="44" spans="1:10" ht="18.75" x14ac:dyDescent="0.3">
      <c r="A44" s="3"/>
      <c r="B44" s="10">
        <v>10</v>
      </c>
      <c r="C44" s="11" t="s">
        <v>49</v>
      </c>
      <c r="D44" s="11" t="s">
        <v>16</v>
      </c>
      <c r="E44" s="17" t="s">
        <v>50</v>
      </c>
      <c r="F44" s="9">
        <v>66.95</v>
      </c>
      <c r="G44" s="3"/>
    </row>
    <row r="45" spans="1:10" ht="38.25" customHeight="1" x14ac:dyDescent="0.3">
      <c r="A45" s="3"/>
      <c r="B45" s="10">
        <v>11</v>
      </c>
      <c r="C45" s="11" t="s">
        <v>51</v>
      </c>
      <c r="D45" s="11" t="s">
        <v>16</v>
      </c>
      <c r="E45" s="13" t="s">
        <v>86</v>
      </c>
      <c r="F45" s="9">
        <v>1710.75</v>
      </c>
      <c r="G45" s="3"/>
    </row>
    <row r="46" spans="1:10" ht="18.75" x14ac:dyDescent="0.3">
      <c r="A46" s="3"/>
      <c r="B46" s="10">
        <v>12</v>
      </c>
      <c r="C46" s="11" t="s">
        <v>43</v>
      </c>
      <c r="D46" s="11" t="s">
        <v>16</v>
      </c>
      <c r="E46" s="17" t="s">
        <v>24</v>
      </c>
      <c r="F46" s="9">
        <v>24.8</v>
      </c>
      <c r="G46" s="3"/>
    </row>
    <row r="47" spans="1:10" ht="18.75" x14ac:dyDescent="0.3">
      <c r="A47" s="3"/>
      <c r="B47" s="10">
        <v>13</v>
      </c>
      <c r="C47" s="11" t="s">
        <v>88</v>
      </c>
      <c r="D47" s="11" t="s">
        <v>16</v>
      </c>
      <c r="E47" s="17" t="s">
        <v>89</v>
      </c>
      <c r="F47" s="9">
        <v>30.25</v>
      </c>
      <c r="G47" s="3"/>
      <c r="I47" t="s">
        <v>91</v>
      </c>
    </row>
    <row r="48" spans="1:10" ht="18.75" x14ac:dyDescent="0.3">
      <c r="A48" s="3"/>
      <c r="B48" s="10">
        <v>14</v>
      </c>
      <c r="C48" s="11" t="s">
        <v>58</v>
      </c>
      <c r="D48" s="11" t="s">
        <v>16</v>
      </c>
      <c r="E48" s="17" t="s">
        <v>59</v>
      </c>
      <c r="F48" s="9">
        <v>60</v>
      </c>
      <c r="G48" s="3"/>
    </row>
    <row r="49" spans="1:13" ht="59.25" customHeight="1" x14ac:dyDescent="0.3">
      <c r="A49" s="3"/>
      <c r="B49" s="10">
        <v>15</v>
      </c>
      <c r="C49" s="11" t="s">
        <v>87</v>
      </c>
      <c r="D49" s="11" t="s">
        <v>16</v>
      </c>
      <c r="E49" s="13" t="s">
        <v>92</v>
      </c>
      <c r="F49" s="9">
        <v>36.5</v>
      </c>
      <c r="G49" s="3"/>
      <c r="L49" s="1"/>
      <c r="M49" s="1"/>
    </row>
    <row r="50" spans="1:13" ht="18.75" x14ac:dyDescent="0.3">
      <c r="A50" s="3"/>
      <c r="B50" s="22"/>
      <c r="C50" s="3"/>
      <c r="D50" s="3"/>
      <c r="E50" s="23" t="s">
        <v>90</v>
      </c>
      <c r="F50" s="24">
        <f>SUM(F35:F49)</f>
        <v>4711.7300000000005</v>
      </c>
      <c r="G50" s="3"/>
    </row>
    <row r="51" spans="1:13" ht="18.75" x14ac:dyDescent="0.3">
      <c r="A51" s="3"/>
      <c r="B51" s="3"/>
      <c r="C51" s="3"/>
      <c r="D51" s="3"/>
      <c r="E51" s="3"/>
      <c r="F51" s="24"/>
      <c r="G51" s="3"/>
    </row>
    <row r="52" spans="1:13" ht="57.75" customHeight="1" x14ac:dyDescent="0.3">
      <c r="A52" s="3"/>
      <c r="B52" s="3"/>
      <c r="C52" s="25" t="s">
        <v>96</v>
      </c>
      <c r="D52" s="27"/>
      <c r="E52" s="3"/>
      <c r="F52" s="3"/>
      <c r="G52" s="3"/>
    </row>
    <row r="54" spans="1:13" ht="60" customHeight="1" x14ac:dyDescent="0.25"/>
    <row r="55" spans="1:13" ht="21" x14ac:dyDescent="0.35">
      <c r="A55" s="3"/>
      <c r="B55" s="31" t="s">
        <v>6</v>
      </c>
      <c r="C55" s="31" t="s">
        <v>97</v>
      </c>
      <c r="D55" s="31"/>
      <c r="E55" s="31"/>
      <c r="F55" s="4"/>
    </row>
    <row r="57" spans="1:13" ht="18.75" x14ac:dyDescent="0.25">
      <c r="B57" s="5" t="s">
        <v>0</v>
      </c>
      <c r="C57" s="5" t="s">
        <v>1</v>
      </c>
      <c r="D57" s="7" t="s">
        <v>3</v>
      </c>
      <c r="E57" s="8" t="s">
        <v>4</v>
      </c>
      <c r="F57" s="9" t="s">
        <v>5</v>
      </c>
    </row>
    <row r="58" spans="1:13" ht="66" customHeight="1" x14ac:dyDescent="0.25">
      <c r="B58" s="10">
        <v>1</v>
      </c>
      <c r="C58" s="11" t="s">
        <v>98</v>
      </c>
      <c r="D58" s="11" t="s">
        <v>8</v>
      </c>
      <c r="E58" s="28" t="s">
        <v>99</v>
      </c>
      <c r="F58" s="9">
        <v>1849.06</v>
      </c>
    </row>
    <row r="59" spans="1:13" ht="18.75" x14ac:dyDescent="0.25">
      <c r="B59" s="10">
        <v>2</v>
      </c>
      <c r="C59" s="11" t="s">
        <v>12</v>
      </c>
      <c r="D59" s="11" t="s">
        <v>8</v>
      </c>
      <c r="E59" s="17" t="s">
        <v>100</v>
      </c>
      <c r="F59" s="9">
        <v>3267.41</v>
      </c>
    </row>
    <row r="60" spans="1:13" ht="18.75" x14ac:dyDescent="0.25">
      <c r="B60" s="10">
        <v>3</v>
      </c>
      <c r="C60" s="11" t="s">
        <v>101</v>
      </c>
      <c r="D60" s="11" t="s">
        <v>8</v>
      </c>
      <c r="E60" s="17" t="s">
        <v>102</v>
      </c>
      <c r="F60" s="9">
        <v>844.67</v>
      </c>
    </row>
    <row r="61" spans="1:13" ht="37.5" x14ac:dyDescent="0.25">
      <c r="B61" s="10">
        <v>4</v>
      </c>
      <c r="C61" s="11" t="s">
        <v>103</v>
      </c>
      <c r="D61" s="11" t="s">
        <v>8</v>
      </c>
      <c r="E61" s="28" t="s">
        <v>104</v>
      </c>
      <c r="F61" s="9">
        <v>5389.14</v>
      </c>
    </row>
    <row r="62" spans="1:13" ht="18.75" x14ac:dyDescent="0.25">
      <c r="B62" s="10">
        <v>5</v>
      </c>
      <c r="C62" s="11" t="s">
        <v>32</v>
      </c>
      <c r="D62" s="11" t="s">
        <v>8</v>
      </c>
      <c r="E62" s="17" t="s">
        <v>105</v>
      </c>
      <c r="F62" s="9">
        <v>117.93</v>
      </c>
    </row>
    <row r="63" spans="1:13" ht="18.75" x14ac:dyDescent="0.25">
      <c r="B63" s="10">
        <v>6</v>
      </c>
      <c r="C63" s="11" t="s">
        <v>44</v>
      </c>
      <c r="D63" s="11" t="s">
        <v>8</v>
      </c>
      <c r="E63" s="17" t="s">
        <v>107</v>
      </c>
      <c r="F63" s="9">
        <v>1842.59</v>
      </c>
    </row>
    <row r="64" spans="1:13" ht="18.75" x14ac:dyDescent="0.25">
      <c r="B64" s="10">
        <v>7</v>
      </c>
      <c r="C64" s="11" t="s">
        <v>108</v>
      </c>
      <c r="D64" s="11" t="s">
        <v>8</v>
      </c>
      <c r="E64" s="17" t="s">
        <v>109</v>
      </c>
      <c r="F64" s="9">
        <v>4846.43</v>
      </c>
    </row>
    <row r="65" spans="2:8" ht="18.75" x14ac:dyDescent="0.25">
      <c r="B65" s="10">
        <v>8</v>
      </c>
      <c r="C65" s="11" t="s">
        <v>110</v>
      </c>
      <c r="D65" s="11" t="s">
        <v>8</v>
      </c>
      <c r="E65" s="28" t="s">
        <v>112</v>
      </c>
      <c r="F65" s="9">
        <v>194.18</v>
      </c>
      <c r="G65" s="1"/>
    </row>
    <row r="66" spans="2:8" ht="18.75" x14ac:dyDescent="0.25">
      <c r="B66" s="10">
        <v>9</v>
      </c>
      <c r="C66" s="11" t="s">
        <v>113</v>
      </c>
      <c r="D66" s="11" t="s">
        <v>8</v>
      </c>
      <c r="E66" s="17" t="s">
        <v>115</v>
      </c>
      <c r="F66" s="9">
        <v>320.04000000000002</v>
      </c>
    </row>
    <row r="67" spans="2:8" ht="18.75" x14ac:dyDescent="0.25">
      <c r="B67" s="10">
        <v>10</v>
      </c>
      <c r="C67" s="11" t="s">
        <v>116</v>
      </c>
      <c r="D67" s="11" t="s">
        <v>8</v>
      </c>
      <c r="E67" s="17" t="s">
        <v>117</v>
      </c>
      <c r="F67" s="9">
        <v>225</v>
      </c>
    </row>
    <row r="68" spans="2:8" ht="18.75" x14ac:dyDescent="0.25">
      <c r="B68" s="10">
        <v>11</v>
      </c>
      <c r="C68" s="11" t="s">
        <v>118</v>
      </c>
      <c r="D68" s="11" t="s">
        <v>8</v>
      </c>
      <c r="E68" s="28" t="s">
        <v>119</v>
      </c>
      <c r="F68" s="9">
        <v>2200</v>
      </c>
    </row>
    <row r="69" spans="2:8" ht="18.75" x14ac:dyDescent="0.25">
      <c r="B69" s="10">
        <v>12</v>
      </c>
      <c r="C69" s="11" t="s">
        <v>120</v>
      </c>
      <c r="D69" s="11" t="s">
        <v>8</v>
      </c>
      <c r="E69" s="17" t="s">
        <v>121</v>
      </c>
      <c r="F69" s="9">
        <v>2200</v>
      </c>
    </row>
    <row r="70" spans="2:8" ht="18.75" x14ac:dyDescent="0.25">
      <c r="B70" s="10">
        <v>13</v>
      </c>
      <c r="C70" s="11" t="s">
        <v>122</v>
      </c>
      <c r="D70" s="11" t="s">
        <v>8</v>
      </c>
      <c r="E70" s="17" t="s">
        <v>123</v>
      </c>
      <c r="F70" s="9">
        <v>2590.1999999999998</v>
      </c>
    </row>
    <row r="71" spans="2:8" ht="18.75" x14ac:dyDescent="0.25">
      <c r="B71" s="10">
        <v>14</v>
      </c>
      <c r="C71" s="11" t="s">
        <v>124</v>
      </c>
      <c r="D71" s="29" t="s">
        <v>8</v>
      </c>
      <c r="E71" s="28" t="s">
        <v>125</v>
      </c>
      <c r="F71" s="9">
        <v>4682.54</v>
      </c>
      <c r="G71" s="1"/>
    </row>
    <row r="72" spans="2:8" ht="18.75" x14ac:dyDescent="0.25">
      <c r="B72" s="10">
        <v>15</v>
      </c>
      <c r="C72" s="11" t="s">
        <v>127</v>
      </c>
      <c r="D72" s="11" t="s">
        <v>8</v>
      </c>
      <c r="E72" s="28" t="s">
        <v>126</v>
      </c>
      <c r="F72" s="9">
        <v>22036.959999999999</v>
      </c>
    </row>
    <row r="73" spans="2:8" ht="22.5" customHeight="1" x14ac:dyDescent="0.35">
      <c r="F73" s="30">
        <f>SUM(F58:F72)</f>
        <v>52606.15</v>
      </c>
    </row>
    <row r="76" spans="2:8" ht="18.75" x14ac:dyDescent="0.25">
      <c r="B76" s="5" t="s">
        <v>0</v>
      </c>
      <c r="C76" s="5" t="s">
        <v>1</v>
      </c>
      <c r="D76" s="7" t="s">
        <v>3</v>
      </c>
      <c r="E76" s="33" t="s">
        <v>4</v>
      </c>
      <c r="F76" s="9" t="s">
        <v>5</v>
      </c>
      <c r="H76" s="32"/>
    </row>
    <row r="77" spans="2:8" ht="37.5" x14ac:dyDescent="0.25">
      <c r="B77" s="10">
        <v>1</v>
      </c>
      <c r="C77" s="11" t="s">
        <v>128</v>
      </c>
      <c r="D77" s="11" t="s">
        <v>16</v>
      </c>
      <c r="E77" s="28" t="s">
        <v>129</v>
      </c>
      <c r="F77" s="9">
        <v>1096.5</v>
      </c>
      <c r="G77" s="1"/>
      <c r="H77" s="32"/>
    </row>
    <row r="78" spans="2:8" ht="37.5" x14ac:dyDescent="0.25">
      <c r="B78" s="10">
        <v>2</v>
      </c>
      <c r="C78" s="11" t="s">
        <v>130</v>
      </c>
      <c r="D78" s="11" t="s">
        <v>16</v>
      </c>
      <c r="E78" s="17" t="s">
        <v>132</v>
      </c>
      <c r="F78" s="9">
        <v>171</v>
      </c>
    </row>
    <row r="79" spans="2:8" ht="18.75" x14ac:dyDescent="0.25">
      <c r="B79" s="10">
        <v>3</v>
      </c>
      <c r="C79" s="11" t="s">
        <v>133</v>
      </c>
      <c r="D79" s="11" t="s">
        <v>16</v>
      </c>
      <c r="E79" s="17" t="s">
        <v>134</v>
      </c>
      <c r="F79" s="9">
        <v>2251.7600000000002</v>
      </c>
    </row>
    <row r="80" spans="2:8" ht="18.75" x14ac:dyDescent="0.25">
      <c r="B80" s="10">
        <v>4</v>
      </c>
      <c r="C80" s="11" t="s">
        <v>135</v>
      </c>
      <c r="D80" s="11" t="s">
        <v>16</v>
      </c>
      <c r="E80" s="28" t="s">
        <v>137</v>
      </c>
      <c r="F80" s="9">
        <v>236.97</v>
      </c>
      <c r="G80" s="1"/>
    </row>
    <row r="81" spans="1:6" ht="37.5" x14ac:dyDescent="0.25">
      <c r="B81" s="10">
        <v>5</v>
      </c>
      <c r="C81" s="11" t="s">
        <v>138</v>
      </c>
      <c r="D81" s="11" t="s">
        <v>16</v>
      </c>
      <c r="E81" s="17" t="s">
        <v>139</v>
      </c>
      <c r="F81" s="9">
        <v>114.3</v>
      </c>
    </row>
    <row r="82" spans="1:6" ht="18.75" x14ac:dyDescent="0.25">
      <c r="B82" s="10">
        <v>6</v>
      </c>
      <c r="C82" s="11" t="s">
        <v>20</v>
      </c>
      <c r="D82" s="11" t="s">
        <v>16</v>
      </c>
      <c r="E82" s="17" t="s">
        <v>140</v>
      </c>
      <c r="F82" s="9">
        <v>238.13</v>
      </c>
    </row>
    <row r="83" spans="1:6" ht="37.5" x14ac:dyDescent="0.25">
      <c r="B83" s="10">
        <v>7</v>
      </c>
      <c r="C83" s="11" t="s">
        <v>93</v>
      </c>
      <c r="D83" s="11" t="s">
        <v>16</v>
      </c>
      <c r="E83" s="28" t="s">
        <v>141</v>
      </c>
      <c r="F83" s="9">
        <v>501.24</v>
      </c>
    </row>
    <row r="84" spans="1:6" ht="37.5" x14ac:dyDescent="0.25">
      <c r="B84" s="10">
        <v>8</v>
      </c>
      <c r="C84" s="11" t="s">
        <v>142</v>
      </c>
      <c r="D84" s="11" t="s">
        <v>16</v>
      </c>
      <c r="E84" s="17" t="s">
        <v>143</v>
      </c>
      <c r="F84" s="9">
        <v>476.56</v>
      </c>
    </row>
    <row r="85" spans="1:6" ht="37.5" x14ac:dyDescent="0.25">
      <c r="B85" s="10">
        <v>9</v>
      </c>
      <c r="C85" s="11" t="s">
        <v>144</v>
      </c>
      <c r="D85" s="11" t="s">
        <v>16</v>
      </c>
      <c r="E85" s="28" t="s">
        <v>145</v>
      </c>
      <c r="F85" s="9">
        <v>189.19</v>
      </c>
    </row>
    <row r="86" spans="1:6" ht="18.75" x14ac:dyDescent="0.25">
      <c r="B86" s="10">
        <v>10</v>
      </c>
      <c r="C86" s="11" t="s">
        <v>146</v>
      </c>
      <c r="D86" s="11" t="s">
        <v>16</v>
      </c>
      <c r="E86" s="17" t="s">
        <v>147</v>
      </c>
      <c r="F86" s="9">
        <v>181.5</v>
      </c>
    </row>
    <row r="87" spans="1:6" ht="18.75" x14ac:dyDescent="0.25">
      <c r="B87" s="10">
        <v>11</v>
      </c>
      <c r="C87" s="11" t="s">
        <v>148</v>
      </c>
      <c r="D87" s="11" t="s">
        <v>16</v>
      </c>
      <c r="E87" s="17" t="s">
        <v>150</v>
      </c>
      <c r="F87" s="9">
        <v>250</v>
      </c>
    </row>
    <row r="88" spans="1:6" ht="21" x14ac:dyDescent="0.35">
      <c r="F88" s="34">
        <f>SUM(F77:F87)</f>
        <v>5707.15</v>
      </c>
    </row>
    <row r="96" spans="1:6" ht="21" x14ac:dyDescent="0.35">
      <c r="A96" s="3"/>
      <c r="B96" s="31" t="s">
        <v>151</v>
      </c>
      <c r="C96" s="31"/>
      <c r="D96" s="31"/>
      <c r="E96" s="31"/>
      <c r="F96" s="4"/>
    </row>
    <row r="97" spans="1:6" ht="21" x14ac:dyDescent="0.35">
      <c r="A97" s="3"/>
      <c r="B97" s="31"/>
      <c r="C97" s="31"/>
      <c r="D97" s="31"/>
      <c r="E97" s="31"/>
      <c r="F97" s="4"/>
    </row>
    <row r="98" spans="1:6" ht="21" x14ac:dyDescent="0.35">
      <c r="A98" s="3"/>
      <c r="B98" s="31"/>
      <c r="C98" s="31"/>
      <c r="D98" s="31"/>
      <c r="E98" s="31"/>
      <c r="F98" s="4"/>
    </row>
    <row r="99" spans="1:6" ht="21" x14ac:dyDescent="0.35">
      <c r="A99" s="3"/>
      <c r="B99" s="31"/>
      <c r="C99" s="31"/>
      <c r="D99" s="31"/>
      <c r="E99" s="31"/>
      <c r="F99" s="4"/>
    </row>
    <row r="100" spans="1:6" ht="21" x14ac:dyDescent="0.35">
      <c r="A100" s="3"/>
      <c r="B100" s="31"/>
      <c r="C100" s="31"/>
      <c r="D100" s="31"/>
      <c r="E100" s="31"/>
      <c r="F100" s="4"/>
    </row>
    <row r="102" spans="1:6" ht="18.75" x14ac:dyDescent="0.25">
      <c r="B102" s="5" t="s">
        <v>0</v>
      </c>
      <c r="C102" s="5" t="s">
        <v>152</v>
      </c>
      <c r="D102" s="7" t="s">
        <v>3</v>
      </c>
      <c r="E102" s="8" t="s">
        <v>4</v>
      </c>
      <c r="F102" s="9" t="s">
        <v>5</v>
      </c>
    </row>
    <row r="103" spans="1:6" ht="56.25" customHeight="1" x14ac:dyDescent="0.25">
      <c r="B103" s="10">
        <v>1</v>
      </c>
      <c r="C103" s="11" t="s">
        <v>7</v>
      </c>
      <c r="D103" s="11" t="s">
        <v>8</v>
      </c>
      <c r="E103" s="28" t="s">
        <v>154</v>
      </c>
      <c r="F103" s="9">
        <v>3068.41</v>
      </c>
    </row>
    <row r="104" spans="1:6" ht="37.5" customHeight="1" x14ac:dyDescent="0.25">
      <c r="B104" s="10">
        <v>2</v>
      </c>
      <c r="C104" s="11" t="s">
        <v>12</v>
      </c>
      <c r="D104" s="11" t="s">
        <v>8</v>
      </c>
      <c r="E104" s="28" t="s">
        <v>155</v>
      </c>
      <c r="F104" s="9">
        <v>253.91</v>
      </c>
    </row>
    <row r="105" spans="1:6" ht="36" customHeight="1" x14ac:dyDescent="0.25">
      <c r="B105" s="10">
        <v>3</v>
      </c>
      <c r="C105" s="11" t="s">
        <v>101</v>
      </c>
      <c r="D105" s="11" t="s">
        <v>8</v>
      </c>
      <c r="E105" s="28" t="s">
        <v>156</v>
      </c>
      <c r="F105" s="9">
        <v>589.66</v>
      </c>
    </row>
    <row r="106" spans="1:6" ht="36.75" customHeight="1" x14ac:dyDescent="0.25">
      <c r="B106" s="10">
        <v>4</v>
      </c>
      <c r="C106" s="11" t="s">
        <v>44</v>
      </c>
      <c r="D106" s="11" t="s">
        <v>8</v>
      </c>
      <c r="E106" s="28" t="s">
        <v>157</v>
      </c>
      <c r="F106" s="9">
        <v>3734.56</v>
      </c>
    </row>
    <row r="107" spans="1:6" ht="36.75" customHeight="1" x14ac:dyDescent="0.25">
      <c r="B107" s="10">
        <v>5</v>
      </c>
      <c r="C107" s="11" t="s">
        <v>110</v>
      </c>
      <c r="D107" s="11" t="s">
        <v>8</v>
      </c>
      <c r="E107" s="28" t="s">
        <v>158</v>
      </c>
      <c r="F107" s="9">
        <v>191.25</v>
      </c>
    </row>
    <row r="108" spans="1:6" ht="32.25" customHeight="1" x14ac:dyDescent="0.25">
      <c r="B108" s="10">
        <v>6</v>
      </c>
      <c r="C108" s="11" t="s">
        <v>113</v>
      </c>
      <c r="D108" s="11" t="s">
        <v>8</v>
      </c>
      <c r="E108" s="28" t="s">
        <v>159</v>
      </c>
      <c r="F108" s="9">
        <v>282</v>
      </c>
    </row>
    <row r="109" spans="1:6" ht="37.5" x14ac:dyDescent="0.25">
      <c r="B109" s="10">
        <v>7</v>
      </c>
      <c r="C109" s="11" t="s">
        <v>122</v>
      </c>
      <c r="D109" s="11" t="s">
        <v>8</v>
      </c>
      <c r="E109" s="28" t="s">
        <v>160</v>
      </c>
      <c r="F109" s="9">
        <v>5395.74</v>
      </c>
    </row>
    <row r="110" spans="1:6" ht="37.5" x14ac:dyDescent="0.25">
      <c r="B110" s="10">
        <v>8</v>
      </c>
      <c r="C110" s="11" t="s">
        <v>171</v>
      </c>
      <c r="D110" s="11" t="s">
        <v>8</v>
      </c>
      <c r="E110" s="28" t="s">
        <v>162</v>
      </c>
      <c r="F110" s="9">
        <v>10720.08</v>
      </c>
    </row>
    <row r="111" spans="1:6" ht="33" customHeight="1" x14ac:dyDescent="0.25">
      <c r="B111" s="10">
        <v>9</v>
      </c>
      <c r="C111" s="11" t="s">
        <v>163</v>
      </c>
      <c r="D111" s="11" t="s">
        <v>8</v>
      </c>
      <c r="E111" s="28" t="s">
        <v>164</v>
      </c>
      <c r="F111" s="9">
        <v>25.88</v>
      </c>
    </row>
    <row r="112" spans="1:6" ht="37.5" x14ac:dyDescent="0.25">
      <c r="B112" s="10">
        <v>10</v>
      </c>
      <c r="C112" s="11" t="s">
        <v>103</v>
      </c>
      <c r="D112" s="11" t="s">
        <v>8</v>
      </c>
      <c r="E112" s="28" t="s">
        <v>166</v>
      </c>
      <c r="F112" s="9">
        <v>8564.44</v>
      </c>
    </row>
    <row r="113" spans="2:7" ht="36.75" customHeight="1" x14ac:dyDescent="0.25">
      <c r="B113" s="10">
        <v>11</v>
      </c>
      <c r="C113" s="11" t="s">
        <v>167</v>
      </c>
      <c r="D113" s="11" t="s">
        <v>8</v>
      </c>
      <c r="E113" s="28" t="s">
        <v>168</v>
      </c>
      <c r="F113" s="9">
        <v>1903</v>
      </c>
    </row>
    <row r="114" spans="2:7" ht="37.5" x14ac:dyDescent="0.25">
      <c r="B114" s="10">
        <v>12</v>
      </c>
      <c r="C114" s="11" t="s">
        <v>127</v>
      </c>
      <c r="D114" s="11" t="s">
        <v>8</v>
      </c>
      <c r="E114" s="28" t="s">
        <v>170</v>
      </c>
      <c r="F114" s="9">
        <v>62160.160000000003</v>
      </c>
    </row>
    <row r="115" spans="2:7" ht="18.75" x14ac:dyDescent="0.25">
      <c r="F115" s="35">
        <f>SUM(F103:F114)</f>
        <v>96889.09</v>
      </c>
    </row>
    <row r="117" spans="2:7" ht="18.75" x14ac:dyDescent="0.25">
      <c r="B117" s="5" t="s">
        <v>0</v>
      </c>
      <c r="C117" s="5" t="s">
        <v>172</v>
      </c>
      <c r="D117" s="7" t="s">
        <v>3</v>
      </c>
      <c r="E117" s="33" t="s">
        <v>4</v>
      </c>
      <c r="F117" s="9" t="s">
        <v>5</v>
      </c>
    </row>
    <row r="118" spans="2:7" ht="56.25" x14ac:dyDescent="0.25">
      <c r="B118" s="10">
        <v>1</v>
      </c>
      <c r="C118" s="11" t="s">
        <v>189</v>
      </c>
      <c r="D118" s="11" t="s">
        <v>16</v>
      </c>
      <c r="E118" s="28" t="s">
        <v>173</v>
      </c>
      <c r="F118" s="9">
        <v>1936.49</v>
      </c>
      <c r="G118" s="1"/>
    </row>
    <row r="119" spans="2:7" ht="75" x14ac:dyDescent="0.25">
      <c r="B119" s="10">
        <v>2</v>
      </c>
      <c r="C119" s="11" t="s">
        <v>208</v>
      </c>
      <c r="D119" s="11" t="s">
        <v>16</v>
      </c>
      <c r="E119" s="17" t="s">
        <v>209</v>
      </c>
      <c r="F119" s="9">
        <v>816.36</v>
      </c>
    </row>
    <row r="120" spans="2:7" ht="18.75" x14ac:dyDescent="0.25">
      <c r="B120" s="10">
        <v>3</v>
      </c>
      <c r="C120" s="11" t="s">
        <v>135</v>
      </c>
      <c r="D120" s="11" t="s">
        <v>16</v>
      </c>
      <c r="E120" s="28" t="s">
        <v>137</v>
      </c>
      <c r="F120" s="9">
        <v>566.66999999999996</v>
      </c>
      <c r="G120" s="1"/>
    </row>
    <row r="121" spans="2:7" ht="18.75" x14ac:dyDescent="0.25">
      <c r="B121" s="10">
        <v>4</v>
      </c>
      <c r="C121" s="11" t="s">
        <v>174</v>
      </c>
      <c r="D121" s="11" t="s">
        <v>16</v>
      </c>
      <c r="E121" s="17" t="s">
        <v>176</v>
      </c>
      <c r="F121" s="9">
        <v>100</v>
      </c>
    </row>
    <row r="122" spans="2:7" ht="56.25" x14ac:dyDescent="0.25">
      <c r="B122" s="10">
        <v>5</v>
      </c>
      <c r="C122" s="11" t="s">
        <v>177</v>
      </c>
      <c r="D122" s="11" t="s">
        <v>16</v>
      </c>
      <c r="E122" s="17" t="s">
        <v>178</v>
      </c>
      <c r="F122" s="9">
        <v>1494.75</v>
      </c>
    </row>
    <row r="123" spans="2:7" ht="18.75" x14ac:dyDescent="0.25">
      <c r="B123" s="10">
        <v>6</v>
      </c>
      <c r="C123" s="11" t="s">
        <v>20</v>
      </c>
      <c r="D123" s="11" t="s">
        <v>16</v>
      </c>
      <c r="E123" s="28" t="s">
        <v>140</v>
      </c>
      <c r="F123" s="9">
        <v>316.54000000000002</v>
      </c>
    </row>
    <row r="124" spans="2:7" ht="63.75" customHeight="1" x14ac:dyDescent="0.25">
      <c r="B124" s="10">
        <v>7</v>
      </c>
      <c r="C124" s="11" t="s">
        <v>179</v>
      </c>
      <c r="D124" s="11" t="s">
        <v>16</v>
      </c>
      <c r="E124" s="28" t="s">
        <v>180</v>
      </c>
      <c r="F124" s="9">
        <v>171.6</v>
      </c>
    </row>
    <row r="125" spans="2:7" ht="18.75" x14ac:dyDescent="0.25">
      <c r="B125" s="10">
        <v>8</v>
      </c>
      <c r="C125" s="11" t="s">
        <v>148</v>
      </c>
      <c r="D125" s="11" t="s">
        <v>16</v>
      </c>
      <c r="E125" s="17" t="s">
        <v>181</v>
      </c>
      <c r="F125" s="9">
        <v>108.9</v>
      </c>
    </row>
    <row r="126" spans="2:7" ht="37.5" x14ac:dyDescent="0.25">
      <c r="B126" s="10">
        <v>9</v>
      </c>
      <c r="C126" s="11" t="s">
        <v>182</v>
      </c>
      <c r="D126" s="11" t="s">
        <v>16</v>
      </c>
      <c r="E126" s="28" t="s">
        <v>185</v>
      </c>
      <c r="F126" s="9">
        <v>1468</v>
      </c>
    </row>
    <row r="127" spans="2:7" ht="18.75" x14ac:dyDescent="0.25">
      <c r="B127" s="10">
        <v>10</v>
      </c>
      <c r="C127" s="11" t="s">
        <v>186</v>
      </c>
      <c r="D127" s="11" t="s">
        <v>16</v>
      </c>
      <c r="E127" s="17" t="s">
        <v>188</v>
      </c>
      <c r="F127" s="9">
        <v>700</v>
      </c>
    </row>
    <row r="128" spans="2:7" ht="18.75" x14ac:dyDescent="0.25">
      <c r="B128" s="10">
        <v>11</v>
      </c>
      <c r="C128" s="11" t="s">
        <v>190</v>
      </c>
      <c r="D128" s="11" t="s">
        <v>16</v>
      </c>
      <c r="E128" s="28" t="s">
        <v>192</v>
      </c>
      <c r="F128" s="9">
        <v>761.27</v>
      </c>
    </row>
    <row r="129" spans="2:6" ht="18.75" x14ac:dyDescent="0.25">
      <c r="B129" s="10">
        <v>12</v>
      </c>
      <c r="C129" s="11" t="s">
        <v>193</v>
      </c>
      <c r="D129" s="11" t="s">
        <v>16</v>
      </c>
      <c r="E129" s="17" t="s">
        <v>195</v>
      </c>
      <c r="F129" s="9">
        <v>7.35</v>
      </c>
    </row>
    <row r="130" spans="2:6" ht="18.75" x14ac:dyDescent="0.25">
      <c r="B130" s="10">
        <v>13</v>
      </c>
      <c r="C130" s="11" t="s">
        <v>196</v>
      </c>
      <c r="D130" s="11" t="s">
        <v>16</v>
      </c>
      <c r="E130" s="28" t="s">
        <v>198</v>
      </c>
      <c r="F130" s="9">
        <v>2967</v>
      </c>
    </row>
    <row r="131" spans="2:6" ht="18.75" x14ac:dyDescent="0.25">
      <c r="B131" s="10">
        <v>14</v>
      </c>
      <c r="C131" s="11" t="s">
        <v>199</v>
      </c>
      <c r="D131" s="11" t="s">
        <v>16</v>
      </c>
      <c r="E131" s="17" t="s">
        <v>201</v>
      </c>
      <c r="F131" s="9">
        <v>3923.01</v>
      </c>
    </row>
    <row r="132" spans="2:6" ht="18.75" x14ac:dyDescent="0.25">
      <c r="B132" s="10">
        <v>15</v>
      </c>
      <c r="C132" s="11" t="s">
        <v>202</v>
      </c>
      <c r="D132" s="11" t="s">
        <v>16</v>
      </c>
      <c r="E132" s="17" t="s">
        <v>204</v>
      </c>
      <c r="F132" s="9">
        <v>4771.03</v>
      </c>
    </row>
    <row r="133" spans="2:6" ht="37.5" x14ac:dyDescent="0.25">
      <c r="B133" s="10">
        <v>16</v>
      </c>
      <c r="C133" s="11" t="s">
        <v>205</v>
      </c>
      <c r="D133" s="11" t="s">
        <v>16</v>
      </c>
      <c r="E133" s="28" t="s">
        <v>207</v>
      </c>
      <c r="F133" s="9">
        <v>1963.2</v>
      </c>
    </row>
    <row r="134" spans="2:6" ht="18.75" x14ac:dyDescent="0.25">
      <c r="B134" s="10">
        <v>17</v>
      </c>
      <c r="C134" s="11" t="s">
        <v>215</v>
      </c>
      <c r="D134" s="11" t="s">
        <v>16</v>
      </c>
      <c r="E134" s="17" t="s">
        <v>210</v>
      </c>
      <c r="F134" s="9">
        <v>380</v>
      </c>
    </row>
    <row r="135" spans="2:6" ht="18.75" x14ac:dyDescent="0.25">
      <c r="B135" s="10">
        <v>18</v>
      </c>
      <c r="C135" s="11" t="s">
        <v>211</v>
      </c>
      <c r="D135" s="11" t="s">
        <v>16</v>
      </c>
      <c r="E135" s="17" t="s">
        <v>213</v>
      </c>
      <c r="F135" s="9">
        <v>11977.88</v>
      </c>
    </row>
    <row r="136" spans="2:6" ht="18.75" x14ac:dyDescent="0.25">
      <c r="F136" s="35">
        <f>SUM(F118:F135)</f>
        <v>34430.050000000003</v>
      </c>
    </row>
    <row r="137" spans="2:6" ht="21" x14ac:dyDescent="0.35">
      <c r="C137" s="31" t="s">
        <v>214</v>
      </c>
    </row>
    <row r="138" spans="2:6" ht="1.5" customHeight="1" x14ac:dyDescent="0.25">
      <c r="C138" s="37"/>
    </row>
    <row r="139" spans="2:6" ht="21" x14ac:dyDescent="0.35">
      <c r="C139" s="31" t="s">
        <v>216</v>
      </c>
    </row>
    <row r="140" spans="2:6" ht="21" x14ac:dyDescent="0.35">
      <c r="C140" s="31" t="s">
        <v>217</v>
      </c>
    </row>
    <row r="141" spans="2:6" ht="21" x14ac:dyDescent="0.35">
      <c r="C141" s="31" t="s">
        <v>218</v>
      </c>
    </row>
    <row r="142" spans="2:6" ht="21" x14ac:dyDescent="0.35">
      <c r="C142" s="31" t="s">
        <v>219</v>
      </c>
    </row>
    <row r="143" spans="2:6" x14ac:dyDescent="0.25">
      <c r="C143" s="36"/>
    </row>
    <row r="144" spans="2:6" x14ac:dyDescent="0.25">
      <c r="C144" s="36"/>
    </row>
    <row r="145" spans="1:6" x14ac:dyDescent="0.25">
      <c r="C145" s="36"/>
    </row>
    <row r="146" spans="1:6" x14ac:dyDescent="0.25">
      <c r="C146" s="36"/>
    </row>
    <row r="148" spans="1:6" ht="23.25" x14ac:dyDescent="0.35">
      <c r="A148" s="31" t="s">
        <v>248</v>
      </c>
      <c r="B148" s="31"/>
      <c r="C148" s="31"/>
      <c r="D148" s="31"/>
      <c r="E148" s="4"/>
    </row>
    <row r="149" spans="1:6" ht="21" x14ac:dyDescent="0.35">
      <c r="A149" s="31"/>
      <c r="B149" s="31"/>
      <c r="C149" s="31"/>
      <c r="D149" s="31"/>
      <c r="E149" s="4"/>
    </row>
    <row r="150" spans="1:6" ht="18.75" x14ac:dyDescent="0.25">
      <c r="B150" s="5" t="s">
        <v>0</v>
      </c>
      <c r="C150" s="42" t="s">
        <v>152</v>
      </c>
      <c r="D150" s="39" t="s">
        <v>249</v>
      </c>
      <c r="E150" s="40" t="s">
        <v>4</v>
      </c>
      <c r="F150" s="43" t="s">
        <v>247</v>
      </c>
    </row>
    <row r="151" spans="1:6" ht="74.25" customHeight="1" x14ac:dyDescent="0.25">
      <c r="B151" s="10">
        <v>1</v>
      </c>
      <c r="C151" s="11" t="s">
        <v>7</v>
      </c>
      <c r="D151" s="44" t="s">
        <v>251</v>
      </c>
      <c r="E151" s="28" t="s">
        <v>238</v>
      </c>
      <c r="F151" s="9">
        <v>7431.19</v>
      </c>
    </row>
    <row r="152" spans="1:6" ht="55.5" customHeight="1" x14ac:dyDescent="0.25">
      <c r="B152" s="10">
        <v>2</v>
      </c>
      <c r="C152" s="11" t="s">
        <v>252</v>
      </c>
      <c r="D152" s="44" t="s">
        <v>253</v>
      </c>
      <c r="E152" s="28" t="s">
        <v>155</v>
      </c>
      <c r="F152" s="9">
        <v>3281.34</v>
      </c>
    </row>
    <row r="153" spans="1:6" ht="38.25" customHeight="1" x14ac:dyDescent="0.25">
      <c r="B153" s="10">
        <v>3</v>
      </c>
      <c r="C153" s="11" t="s">
        <v>101</v>
      </c>
      <c r="D153" s="44" t="s">
        <v>254</v>
      </c>
      <c r="E153" s="28" t="s">
        <v>241</v>
      </c>
      <c r="F153" s="9">
        <v>1078.5999999999999</v>
      </c>
    </row>
    <row r="154" spans="1:6" ht="27.75" customHeight="1" x14ac:dyDescent="0.25">
      <c r="B154" s="10">
        <v>4</v>
      </c>
      <c r="C154" s="11" t="s">
        <v>239</v>
      </c>
      <c r="D154" s="45" t="s">
        <v>255</v>
      </c>
      <c r="E154" s="28" t="s">
        <v>240</v>
      </c>
      <c r="F154" s="9">
        <v>3833.35</v>
      </c>
    </row>
    <row r="155" spans="1:6" ht="27" customHeight="1" x14ac:dyDescent="0.25">
      <c r="B155" s="10">
        <v>5</v>
      </c>
      <c r="C155" s="11" t="s">
        <v>110</v>
      </c>
      <c r="D155" s="46" t="s">
        <v>260</v>
      </c>
      <c r="E155" s="28" t="s">
        <v>220</v>
      </c>
      <c r="F155" s="9">
        <v>160.88</v>
      </c>
    </row>
    <row r="156" spans="1:6" ht="45.75" customHeight="1" x14ac:dyDescent="0.25">
      <c r="B156" s="10">
        <v>6</v>
      </c>
      <c r="C156" s="11" t="s">
        <v>122</v>
      </c>
      <c r="D156" s="45" t="s">
        <v>256</v>
      </c>
      <c r="E156" s="28" t="s">
        <v>221</v>
      </c>
      <c r="F156" s="9">
        <v>3523</v>
      </c>
    </row>
    <row r="157" spans="1:6" ht="45" customHeight="1" x14ac:dyDescent="0.25">
      <c r="B157" s="10">
        <v>7</v>
      </c>
      <c r="C157" s="11" t="s">
        <v>222</v>
      </c>
      <c r="D157" s="44" t="s">
        <v>257</v>
      </c>
      <c r="E157" s="28" t="s">
        <v>224</v>
      </c>
      <c r="F157" s="9">
        <v>2578.17</v>
      </c>
    </row>
    <row r="158" spans="1:6" ht="18.75" x14ac:dyDescent="0.25">
      <c r="B158" s="10">
        <v>8</v>
      </c>
      <c r="C158" s="11" t="s">
        <v>163</v>
      </c>
      <c r="D158" s="45" t="s">
        <v>258</v>
      </c>
      <c r="E158" s="28" t="s">
        <v>164</v>
      </c>
      <c r="F158" s="9">
        <v>42.2</v>
      </c>
    </row>
    <row r="159" spans="1:6" ht="18.75" x14ac:dyDescent="0.25">
      <c r="B159" s="10">
        <v>9</v>
      </c>
      <c r="C159" s="11" t="s">
        <v>226</v>
      </c>
      <c r="D159" s="46">
        <v>33000000</v>
      </c>
      <c r="E159" s="28" t="s">
        <v>227</v>
      </c>
      <c r="F159" s="9">
        <v>301.42</v>
      </c>
    </row>
    <row r="160" spans="1:6" ht="18.75" x14ac:dyDescent="0.25">
      <c r="B160" s="10">
        <v>10</v>
      </c>
      <c r="C160" s="11" t="s">
        <v>230</v>
      </c>
      <c r="D160" s="46">
        <v>33000000</v>
      </c>
      <c r="E160" s="28" t="s">
        <v>231</v>
      </c>
      <c r="F160" s="9">
        <v>297.76</v>
      </c>
    </row>
    <row r="161" spans="2:6" ht="26.25" customHeight="1" x14ac:dyDescent="0.25">
      <c r="B161" s="10">
        <v>11</v>
      </c>
      <c r="C161" s="11" t="s">
        <v>235</v>
      </c>
      <c r="D161" s="46" t="s">
        <v>259</v>
      </c>
      <c r="E161" s="28" t="s">
        <v>234</v>
      </c>
      <c r="F161" s="9">
        <v>2763.6</v>
      </c>
    </row>
    <row r="162" spans="2:6" ht="18.75" x14ac:dyDescent="0.25">
      <c r="B162" s="10">
        <v>12</v>
      </c>
      <c r="C162" s="11" t="s">
        <v>228</v>
      </c>
      <c r="D162" s="45" t="s">
        <v>261</v>
      </c>
      <c r="E162" s="28" t="s">
        <v>229</v>
      </c>
      <c r="F162" s="9">
        <v>2120</v>
      </c>
    </row>
    <row r="163" spans="2:6" ht="18.75" x14ac:dyDescent="0.25">
      <c r="B163" s="10">
        <v>13</v>
      </c>
      <c r="C163" s="11" t="s">
        <v>237</v>
      </c>
      <c r="D163" s="46">
        <v>31524120</v>
      </c>
      <c r="E163" s="28" t="s">
        <v>236</v>
      </c>
      <c r="F163" s="9">
        <v>198.84</v>
      </c>
    </row>
    <row r="164" spans="2:6" ht="37.5" x14ac:dyDescent="0.25">
      <c r="B164" s="10">
        <v>14</v>
      </c>
      <c r="C164" s="11" t="s">
        <v>250</v>
      </c>
      <c r="D164" s="46">
        <v>30231320</v>
      </c>
      <c r="E164" s="28" t="s">
        <v>223</v>
      </c>
      <c r="F164" s="9">
        <v>9377.5</v>
      </c>
    </row>
    <row r="165" spans="2:6" ht="18.75" x14ac:dyDescent="0.25">
      <c r="F165" s="35">
        <f>SUM(F151:F164)</f>
        <v>36987.849999999991</v>
      </c>
    </row>
    <row r="166" spans="2:6" ht="18.75" x14ac:dyDescent="0.25">
      <c r="F166" s="38"/>
    </row>
    <row r="167" spans="2:6" ht="18.75" x14ac:dyDescent="0.25">
      <c r="F167" s="38"/>
    </row>
    <row r="169" spans="2:6" ht="48.75" customHeight="1" x14ac:dyDescent="0.25">
      <c r="B169" s="5" t="s">
        <v>0</v>
      </c>
      <c r="C169" s="42" t="s">
        <v>172</v>
      </c>
      <c r="D169" s="39" t="s">
        <v>249</v>
      </c>
      <c r="E169" s="41" t="s">
        <v>4</v>
      </c>
      <c r="F169" s="43" t="s">
        <v>5</v>
      </c>
    </row>
    <row r="170" spans="2:6" ht="37.5" x14ac:dyDescent="0.25">
      <c r="B170" s="10">
        <v>1</v>
      </c>
      <c r="C170" s="11" t="s">
        <v>246</v>
      </c>
      <c r="D170" s="44" t="s">
        <v>262</v>
      </c>
      <c r="E170" s="28" t="s">
        <v>245</v>
      </c>
      <c r="F170" s="9">
        <v>3233.79</v>
      </c>
    </row>
    <row r="171" spans="2:6" ht="37.5" x14ac:dyDescent="0.25">
      <c r="B171" s="10">
        <v>2</v>
      </c>
      <c r="C171" s="11" t="s">
        <v>130</v>
      </c>
      <c r="D171" s="45" t="s">
        <v>263</v>
      </c>
      <c r="E171" s="17" t="s">
        <v>132</v>
      </c>
      <c r="F171" s="9">
        <v>102</v>
      </c>
    </row>
    <row r="172" spans="2:6" ht="18.75" x14ac:dyDescent="0.25">
      <c r="B172" s="10">
        <v>3</v>
      </c>
      <c r="C172" s="11" t="s">
        <v>135</v>
      </c>
      <c r="D172" s="44" t="s">
        <v>264</v>
      </c>
      <c r="E172" s="28" t="s">
        <v>137</v>
      </c>
      <c r="F172" s="9">
        <v>252.17</v>
      </c>
    </row>
    <row r="173" spans="2:6" ht="18.75" x14ac:dyDescent="0.25">
      <c r="B173" s="10">
        <v>4</v>
      </c>
      <c r="C173" s="11" t="s">
        <v>174</v>
      </c>
      <c r="D173" s="45" t="s">
        <v>265</v>
      </c>
      <c r="E173" s="17" t="s">
        <v>233</v>
      </c>
      <c r="F173" s="9">
        <v>100</v>
      </c>
    </row>
    <row r="174" spans="2:6" ht="56.25" x14ac:dyDescent="0.25">
      <c r="B174" s="10">
        <v>5</v>
      </c>
      <c r="C174" s="11" t="s">
        <v>225</v>
      </c>
      <c r="D174" s="45" t="s">
        <v>266</v>
      </c>
      <c r="E174" s="17" t="s">
        <v>178</v>
      </c>
      <c r="F174" s="9">
        <v>2680.42</v>
      </c>
    </row>
    <row r="175" spans="2:6" ht="18.75" x14ac:dyDescent="0.25">
      <c r="B175" s="10">
        <v>6</v>
      </c>
      <c r="C175" s="11" t="s">
        <v>20</v>
      </c>
      <c r="D175" s="47">
        <v>98310000</v>
      </c>
      <c r="E175" s="28" t="s">
        <v>140</v>
      </c>
      <c r="F175" s="9">
        <v>488.61</v>
      </c>
    </row>
    <row r="176" spans="2:6" ht="56.25" x14ac:dyDescent="0.25">
      <c r="B176" s="10">
        <v>7</v>
      </c>
      <c r="C176" s="11" t="s">
        <v>179</v>
      </c>
      <c r="D176" s="45" t="s">
        <v>267</v>
      </c>
      <c r="E176" s="28" t="s">
        <v>232</v>
      </c>
      <c r="F176" s="9">
        <v>437.83</v>
      </c>
    </row>
    <row r="177" spans="2:6" ht="18.75" x14ac:dyDescent="0.25">
      <c r="B177" s="10">
        <v>8</v>
      </c>
      <c r="C177" s="11" t="s">
        <v>242</v>
      </c>
      <c r="D177" s="11"/>
      <c r="E177" s="17" t="s">
        <v>17</v>
      </c>
      <c r="F177" s="9">
        <v>35.1</v>
      </c>
    </row>
    <row r="178" spans="2:6" ht="18.75" x14ac:dyDescent="0.25">
      <c r="B178" s="10">
        <v>9</v>
      </c>
      <c r="C178" s="11" t="s">
        <v>243</v>
      </c>
      <c r="D178" s="45" t="s">
        <v>268</v>
      </c>
      <c r="E178" s="28" t="s">
        <v>244</v>
      </c>
      <c r="F178" s="9">
        <v>39.75</v>
      </c>
    </row>
    <row r="179" spans="2:6" ht="18.75" x14ac:dyDescent="0.25">
      <c r="F179" s="35">
        <f>SUM(F170:F178)</f>
        <v>7369.67</v>
      </c>
    </row>
    <row r="180" spans="2:6" ht="21" x14ac:dyDescent="0.35">
      <c r="C180" s="31" t="s">
        <v>273</v>
      </c>
    </row>
    <row r="181" spans="2:6" ht="18.75" x14ac:dyDescent="0.25">
      <c r="C181" s="37"/>
    </row>
    <row r="182" spans="2:6" ht="21" x14ac:dyDescent="0.35">
      <c r="C182" s="31" t="s">
        <v>270</v>
      </c>
    </row>
    <row r="183" spans="2:6" ht="21" x14ac:dyDescent="0.35">
      <c r="C183" s="31" t="s">
        <v>271</v>
      </c>
    </row>
    <row r="184" spans="2:6" ht="21" x14ac:dyDescent="0.35">
      <c r="C184" s="31" t="s">
        <v>272</v>
      </c>
    </row>
    <row r="185" spans="2:6" ht="21" x14ac:dyDescent="0.35">
      <c r="C185" s="31" t="s">
        <v>269</v>
      </c>
    </row>
    <row r="186" spans="2:6" ht="21" x14ac:dyDescent="0.35">
      <c r="C186" s="31" t="s">
        <v>274</v>
      </c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1"/>
  <sheetViews>
    <sheetView topLeftCell="H16" zoomScale="93" zoomScaleNormal="93" workbookViewId="0">
      <selection activeCell="H16" sqref="H16"/>
    </sheetView>
  </sheetViews>
  <sheetFormatPr defaultRowHeight="15" x14ac:dyDescent="0.25"/>
  <cols>
    <col min="1" max="6" width="9.140625" style="26"/>
    <col min="7" max="7" width="9.140625" style="26" customWidth="1"/>
    <col min="8" max="10" width="9.140625" style="26"/>
    <col min="11" max="14" width="9.140625" style="26" customWidth="1"/>
    <col min="15" max="32" width="9.140625" style="26"/>
    <col min="33" max="33" width="9.140625" style="26" customWidth="1"/>
    <col min="34" max="16384" width="9.140625" style="26"/>
  </cols>
  <sheetData>
    <row r="3" spans="1:7" x14ac:dyDescent="0.25">
      <c r="A3"/>
      <c r="B3"/>
      <c r="C3"/>
      <c r="D3"/>
      <c r="E3"/>
      <c r="F3"/>
      <c r="G3"/>
    </row>
    <row r="4" spans="1:7" ht="21" x14ac:dyDescent="0.35">
      <c r="A4" s="3"/>
      <c r="B4" s="31" t="s">
        <v>151</v>
      </c>
      <c r="C4" s="31"/>
      <c r="D4" s="31"/>
      <c r="E4" s="31"/>
      <c r="F4" s="31"/>
      <c r="G4" s="4"/>
    </row>
    <row r="5" spans="1:7" x14ac:dyDescent="0.25">
      <c r="A5"/>
      <c r="B5"/>
      <c r="C5"/>
      <c r="D5"/>
      <c r="E5"/>
      <c r="F5"/>
      <c r="G5"/>
    </row>
    <row r="6" spans="1:7" ht="75" x14ac:dyDescent="0.25">
      <c r="A6"/>
      <c r="B6" s="5" t="s">
        <v>0</v>
      </c>
      <c r="C6" s="5" t="s">
        <v>152</v>
      </c>
      <c r="D6" s="6" t="s">
        <v>2</v>
      </c>
      <c r="E6" s="7" t="s">
        <v>3</v>
      </c>
      <c r="F6" s="8" t="s">
        <v>4</v>
      </c>
      <c r="G6" s="9" t="s">
        <v>5</v>
      </c>
    </row>
    <row r="7" spans="1:7" ht="243.75" x14ac:dyDescent="0.25">
      <c r="A7"/>
      <c r="B7" s="10">
        <v>1</v>
      </c>
      <c r="C7" s="11" t="s">
        <v>7</v>
      </c>
      <c r="D7" s="12" t="s">
        <v>153</v>
      </c>
      <c r="E7" s="11" t="s">
        <v>8</v>
      </c>
      <c r="F7" s="28" t="s">
        <v>154</v>
      </c>
      <c r="G7" s="9">
        <v>3068.41</v>
      </c>
    </row>
    <row r="8" spans="1:7" ht="75" x14ac:dyDescent="0.25">
      <c r="A8"/>
      <c r="B8" s="10">
        <v>2</v>
      </c>
      <c r="C8" s="11" t="s">
        <v>12</v>
      </c>
      <c r="D8" s="12" t="s">
        <v>13</v>
      </c>
      <c r="E8" s="11" t="s">
        <v>8</v>
      </c>
      <c r="F8" s="28" t="s">
        <v>155</v>
      </c>
      <c r="G8" s="9">
        <v>253.91</v>
      </c>
    </row>
    <row r="9" spans="1:7" ht="150" x14ac:dyDescent="0.25">
      <c r="A9"/>
      <c r="B9" s="10">
        <v>3</v>
      </c>
      <c r="C9" s="11" t="s">
        <v>101</v>
      </c>
      <c r="D9" s="12" t="s">
        <v>10</v>
      </c>
      <c r="E9" s="11" t="s">
        <v>8</v>
      </c>
      <c r="F9" s="28" t="s">
        <v>156</v>
      </c>
      <c r="G9" s="9">
        <v>589.66</v>
      </c>
    </row>
    <row r="10" spans="1:7" ht="56.25" x14ac:dyDescent="0.25">
      <c r="A10"/>
      <c r="B10" s="10">
        <v>4</v>
      </c>
      <c r="C10" s="11" t="s">
        <v>44</v>
      </c>
      <c r="D10" s="12" t="s">
        <v>106</v>
      </c>
      <c r="E10" s="11" t="s">
        <v>8</v>
      </c>
      <c r="F10" s="28" t="s">
        <v>157</v>
      </c>
      <c r="G10" s="9">
        <v>3734.56</v>
      </c>
    </row>
    <row r="11" spans="1:7" ht="37.5" x14ac:dyDescent="0.25">
      <c r="A11"/>
      <c r="B11" s="10">
        <v>5</v>
      </c>
      <c r="C11" s="11" t="s">
        <v>110</v>
      </c>
      <c r="D11" s="12" t="s">
        <v>111</v>
      </c>
      <c r="E11" s="11" t="s">
        <v>8</v>
      </c>
      <c r="F11" s="28" t="s">
        <v>158</v>
      </c>
      <c r="G11" s="9">
        <v>191.25</v>
      </c>
    </row>
    <row r="12" spans="1:7" ht="56.25" x14ac:dyDescent="0.25">
      <c r="A12"/>
      <c r="B12" s="10">
        <v>6</v>
      </c>
      <c r="C12" s="11" t="s">
        <v>113</v>
      </c>
      <c r="D12" s="12" t="s">
        <v>114</v>
      </c>
      <c r="E12" s="11" t="s">
        <v>8</v>
      </c>
      <c r="F12" s="28" t="s">
        <v>159</v>
      </c>
      <c r="G12" s="9">
        <v>282</v>
      </c>
    </row>
    <row r="13" spans="1:7" ht="300" x14ac:dyDescent="0.25">
      <c r="A13"/>
      <c r="B13" s="10">
        <v>7</v>
      </c>
      <c r="C13" s="11" t="s">
        <v>122</v>
      </c>
      <c r="D13" s="12" t="s">
        <v>25</v>
      </c>
      <c r="E13" s="11" t="s">
        <v>8</v>
      </c>
      <c r="F13" s="28" t="s">
        <v>160</v>
      </c>
      <c r="G13" s="9">
        <v>5395.74</v>
      </c>
    </row>
    <row r="14" spans="1:7" ht="337.5" x14ac:dyDescent="0.25">
      <c r="A14"/>
      <c r="B14" s="10">
        <v>8</v>
      </c>
      <c r="C14" s="11" t="s">
        <v>171</v>
      </c>
      <c r="D14" s="12" t="s">
        <v>161</v>
      </c>
      <c r="E14" s="11" t="s">
        <v>8</v>
      </c>
      <c r="F14" s="28" t="s">
        <v>162</v>
      </c>
      <c r="G14" s="9">
        <v>10720.08</v>
      </c>
    </row>
    <row r="15" spans="1:7" ht="37.5" x14ac:dyDescent="0.25">
      <c r="A15"/>
      <c r="B15" s="10">
        <v>9</v>
      </c>
      <c r="C15" s="11" t="s">
        <v>163</v>
      </c>
      <c r="D15" s="12"/>
      <c r="E15" s="11" t="s">
        <v>8</v>
      </c>
      <c r="F15" s="28" t="s">
        <v>164</v>
      </c>
      <c r="G15" s="9">
        <v>25.88</v>
      </c>
    </row>
    <row r="16" spans="1:7" ht="168.75" x14ac:dyDescent="0.25">
      <c r="A16"/>
      <c r="B16" s="10">
        <v>10</v>
      </c>
      <c r="C16" s="11" t="s">
        <v>103</v>
      </c>
      <c r="D16" s="12" t="s">
        <v>165</v>
      </c>
      <c r="E16" s="11" t="s">
        <v>8</v>
      </c>
      <c r="F16" s="28" t="s">
        <v>166</v>
      </c>
      <c r="G16" s="9">
        <v>8564.44</v>
      </c>
    </row>
    <row r="17" spans="1:7" ht="56.25" x14ac:dyDescent="0.25">
      <c r="A17"/>
      <c r="B17" s="10">
        <v>11</v>
      </c>
      <c r="C17" s="11" t="s">
        <v>167</v>
      </c>
      <c r="D17" s="12"/>
      <c r="E17" s="11" t="s">
        <v>8</v>
      </c>
      <c r="F17" s="28" t="s">
        <v>168</v>
      </c>
      <c r="G17" s="9">
        <v>1903</v>
      </c>
    </row>
    <row r="18" spans="1:7" ht="337.5" x14ac:dyDescent="0.25">
      <c r="A18"/>
      <c r="B18" s="10">
        <v>12</v>
      </c>
      <c r="C18" s="11" t="s">
        <v>127</v>
      </c>
      <c r="D18" s="12" t="s">
        <v>169</v>
      </c>
      <c r="E18" s="11" t="s">
        <v>8</v>
      </c>
      <c r="F18" s="28" t="s">
        <v>170</v>
      </c>
      <c r="G18" s="9">
        <v>62160.160000000003</v>
      </c>
    </row>
    <row r="19" spans="1:7" ht="18.75" x14ac:dyDescent="0.25">
      <c r="A19"/>
      <c r="B19"/>
      <c r="C19"/>
      <c r="D19"/>
      <c r="E19"/>
      <c r="F19"/>
      <c r="G19" s="35">
        <f>SUM(G7:G18)</f>
        <v>96889.09</v>
      </c>
    </row>
    <row r="20" spans="1:7" x14ac:dyDescent="0.25">
      <c r="A20"/>
      <c r="B20"/>
      <c r="C20"/>
      <c r="D20"/>
      <c r="E20"/>
      <c r="F20"/>
      <c r="G20"/>
    </row>
    <row r="21" spans="1:7" x14ac:dyDescent="0.25">
      <c r="A21"/>
      <c r="B21"/>
      <c r="C21"/>
      <c r="D21"/>
      <c r="E21"/>
      <c r="F21"/>
      <c r="G21"/>
    </row>
    <row r="22" spans="1:7" x14ac:dyDescent="0.25">
      <c r="A22"/>
      <c r="B22"/>
      <c r="C22"/>
      <c r="D22"/>
      <c r="E22"/>
      <c r="F22"/>
      <c r="G22"/>
    </row>
    <row r="23" spans="1:7" ht="75" x14ac:dyDescent="0.25">
      <c r="A23"/>
      <c r="B23" s="5" t="s">
        <v>0</v>
      </c>
      <c r="C23" s="5" t="s">
        <v>172</v>
      </c>
      <c r="D23" s="6" t="s">
        <v>2</v>
      </c>
      <c r="E23" s="7" t="s">
        <v>3</v>
      </c>
      <c r="F23" s="33" t="s">
        <v>4</v>
      </c>
      <c r="G23" s="9" t="s">
        <v>5</v>
      </c>
    </row>
    <row r="24" spans="1:7" ht="409.5" x14ac:dyDescent="0.25">
      <c r="A24"/>
      <c r="B24" s="10">
        <v>1</v>
      </c>
      <c r="C24" s="11" t="s">
        <v>189</v>
      </c>
      <c r="D24" s="12" t="s">
        <v>23</v>
      </c>
      <c r="E24" s="11" t="s">
        <v>16</v>
      </c>
      <c r="F24" s="28" t="s">
        <v>173</v>
      </c>
      <c r="G24" s="9">
        <v>1936.49</v>
      </c>
    </row>
    <row r="25" spans="1:7" ht="375" x14ac:dyDescent="0.25">
      <c r="A25"/>
      <c r="B25" s="10">
        <v>2</v>
      </c>
      <c r="C25" s="11" t="s">
        <v>208</v>
      </c>
      <c r="D25" s="12" t="s">
        <v>131</v>
      </c>
      <c r="E25" s="11" t="s">
        <v>16</v>
      </c>
      <c r="F25" s="17" t="s">
        <v>209</v>
      </c>
      <c r="G25" s="9">
        <v>816.36</v>
      </c>
    </row>
    <row r="26" spans="1:7" ht="243.75" x14ac:dyDescent="0.25">
      <c r="A26"/>
      <c r="B26" s="10">
        <v>3</v>
      </c>
      <c r="C26" s="11" t="s">
        <v>135</v>
      </c>
      <c r="D26" s="12" t="s">
        <v>136</v>
      </c>
      <c r="E26" s="11" t="s">
        <v>16</v>
      </c>
      <c r="F26" s="28" t="s">
        <v>137</v>
      </c>
      <c r="G26" s="9">
        <v>566.66999999999996</v>
      </c>
    </row>
    <row r="27" spans="1:7" ht="75" x14ac:dyDescent="0.25">
      <c r="A27"/>
      <c r="B27" s="10">
        <v>4</v>
      </c>
      <c r="C27" s="11" t="s">
        <v>174</v>
      </c>
      <c r="D27" s="12" t="s">
        <v>175</v>
      </c>
      <c r="E27" s="11" t="s">
        <v>16</v>
      </c>
      <c r="F27" s="17" t="s">
        <v>176</v>
      </c>
      <c r="G27" s="9">
        <v>100</v>
      </c>
    </row>
    <row r="28" spans="1:7" ht="262.5" x14ac:dyDescent="0.25">
      <c r="A28"/>
      <c r="B28" s="10">
        <v>5</v>
      </c>
      <c r="C28" s="11" t="s">
        <v>177</v>
      </c>
      <c r="D28" s="12" t="s">
        <v>52</v>
      </c>
      <c r="E28" s="11" t="s">
        <v>16</v>
      </c>
      <c r="F28" s="17" t="s">
        <v>178</v>
      </c>
      <c r="G28" s="9">
        <v>1494.75</v>
      </c>
    </row>
    <row r="29" spans="1:7" ht="56.25" x14ac:dyDescent="0.25">
      <c r="A29"/>
      <c r="B29" s="10">
        <v>6</v>
      </c>
      <c r="C29" s="11" t="s">
        <v>20</v>
      </c>
      <c r="D29" s="12" t="s">
        <v>21</v>
      </c>
      <c r="E29" s="11" t="s">
        <v>16</v>
      </c>
      <c r="F29" s="28" t="s">
        <v>140</v>
      </c>
      <c r="G29" s="9">
        <v>316.54000000000002</v>
      </c>
    </row>
    <row r="30" spans="1:7" ht="409.5" x14ac:dyDescent="0.25">
      <c r="A30"/>
      <c r="B30" s="10">
        <v>7</v>
      </c>
      <c r="C30" s="11" t="s">
        <v>179</v>
      </c>
      <c r="D30" s="12" t="s">
        <v>183</v>
      </c>
      <c r="E30" s="11" t="s">
        <v>16</v>
      </c>
      <c r="F30" s="28" t="s">
        <v>180</v>
      </c>
      <c r="G30" s="9">
        <v>171.6</v>
      </c>
    </row>
    <row r="31" spans="1:7" ht="75" x14ac:dyDescent="0.25">
      <c r="A31"/>
      <c r="B31" s="10">
        <v>8</v>
      </c>
      <c r="C31" s="11" t="s">
        <v>148</v>
      </c>
      <c r="D31" s="12" t="s">
        <v>149</v>
      </c>
      <c r="E31" s="11" t="s">
        <v>16</v>
      </c>
      <c r="F31" s="17" t="s">
        <v>181</v>
      </c>
      <c r="G31" s="9">
        <v>108.9</v>
      </c>
    </row>
    <row r="32" spans="1:7" ht="150" x14ac:dyDescent="0.25">
      <c r="A32"/>
      <c r="B32" s="10">
        <v>9</v>
      </c>
      <c r="C32" s="11" t="s">
        <v>182</v>
      </c>
      <c r="D32" s="12" t="s">
        <v>184</v>
      </c>
      <c r="E32" s="11" t="s">
        <v>16</v>
      </c>
      <c r="F32" s="28" t="s">
        <v>185</v>
      </c>
      <c r="G32" s="9">
        <v>1468</v>
      </c>
    </row>
    <row r="33" spans="1:7" ht="37.5" x14ac:dyDescent="0.25">
      <c r="A33"/>
      <c r="B33" s="10">
        <v>10</v>
      </c>
      <c r="C33" s="11" t="s">
        <v>186</v>
      </c>
      <c r="D33" s="12" t="s">
        <v>187</v>
      </c>
      <c r="E33" s="11" t="s">
        <v>16</v>
      </c>
      <c r="F33" s="17" t="s">
        <v>188</v>
      </c>
      <c r="G33" s="9">
        <v>700</v>
      </c>
    </row>
    <row r="34" spans="1:7" ht="37.5" x14ac:dyDescent="0.25">
      <c r="A34"/>
      <c r="B34" s="10">
        <v>11</v>
      </c>
      <c r="C34" s="11" t="s">
        <v>190</v>
      </c>
      <c r="D34" s="12" t="s">
        <v>191</v>
      </c>
      <c r="E34" s="11" t="s">
        <v>16</v>
      </c>
      <c r="F34" s="28" t="s">
        <v>192</v>
      </c>
      <c r="G34" s="9">
        <v>761.27</v>
      </c>
    </row>
    <row r="35" spans="1:7" ht="37.5" x14ac:dyDescent="0.25">
      <c r="A35"/>
      <c r="B35" s="10">
        <v>12</v>
      </c>
      <c r="C35" s="11" t="s">
        <v>193</v>
      </c>
      <c r="D35" s="12" t="s">
        <v>194</v>
      </c>
      <c r="E35" s="11" t="s">
        <v>16</v>
      </c>
      <c r="F35" s="17" t="s">
        <v>195</v>
      </c>
      <c r="G35" s="9">
        <v>7.35</v>
      </c>
    </row>
    <row r="36" spans="1:7" ht="93.75" x14ac:dyDescent="0.25">
      <c r="A36"/>
      <c r="B36" s="10">
        <v>13</v>
      </c>
      <c r="C36" s="11" t="s">
        <v>196</v>
      </c>
      <c r="D36" s="12" t="s">
        <v>197</v>
      </c>
      <c r="E36" s="11" t="s">
        <v>16</v>
      </c>
      <c r="F36" s="28" t="s">
        <v>198</v>
      </c>
      <c r="G36" s="9">
        <v>2967</v>
      </c>
    </row>
    <row r="37" spans="1:7" ht="37.5" x14ac:dyDescent="0.25">
      <c r="A37"/>
      <c r="B37" s="10">
        <v>14</v>
      </c>
      <c r="C37" s="11" t="s">
        <v>199</v>
      </c>
      <c r="D37" s="12" t="s">
        <v>200</v>
      </c>
      <c r="E37" s="11" t="s">
        <v>16</v>
      </c>
      <c r="F37" s="17" t="s">
        <v>201</v>
      </c>
      <c r="G37" s="9">
        <v>3923.01</v>
      </c>
    </row>
    <row r="38" spans="1:7" ht="37.5" x14ac:dyDescent="0.25">
      <c r="A38"/>
      <c r="B38" s="10">
        <v>15</v>
      </c>
      <c r="C38" s="11" t="s">
        <v>202</v>
      </c>
      <c r="D38" s="12" t="s">
        <v>203</v>
      </c>
      <c r="E38" s="11" t="s">
        <v>16</v>
      </c>
      <c r="F38" s="17" t="s">
        <v>204</v>
      </c>
      <c r="G38" s="9">
        <v>4771.03</v>
      </c>
    </row>
    <row r="39" spans="1:7" ht="225" x14ac:dyDescent="0.25">
      <c r="A39"/>
      <c r="B39" s="10">
        <v>16</v>
      </c>
      <c r="C39" s="11" t="s">
        <v>205</v>
      </c>
      <c r="D39" s="12" t="s">
        <v>206</v>
      </c>
      <c r="E39" s="11" t="s">
        <v>16</v>
      </c>
      <c r="F39" s="28" t="s">
        <v>207</v>
      </c>
      <c r="G39" s="9">
        <v>1963.2</v>
      </c>
    </row>
    <row r="40" spans="1:7" ht="37.5" x14ac:dyDescent="0.25">
      <c r="A40"/>
      <c r="B40" s="10">
        <v>17</v>
      </c>
      <c r="C40" s="11" t="s">
        <v>215</v>
      </c>
      <c r="D40" s="12"/>
      <c r="E40" s="11" t="s">
        <v>16</v>
      </c>
      <c r="F40" s="17" t="s">
        <v>210</v>
      </c>
      <c r="G40" s="9">
        <v>380</v>
      </c>
    </row>
    <row r="41" spans="1:7" ht="112.5" x14ac:dyDescent="0.25">
      <c r="A41"/>
      <c r="B41" s="10">
        <v>18</v>
      </c>
      <c r="C41" s="11" t="s">
        <v>211</v>
      </c>
      <c r="D41" s="12" t="s">
        <v>212</v>
      </c>
      <c r="E41" s="11" t="s">
        <v>16</v>
      </c>
      <c r="F41" s="17" t="s">
        <v>213</v>
      </c>
      <c r="G41" s="9">
        <v>11977.88</v>
      </c>
    </row>
    <row r="42" spans="1:7" ht="18.75" x14ac:dyDescent="0.25">
      <c r="A42"/>
      <c r="B42"/>
      <c r="C42"/>
      <c r="D42"/>
      <c r="E42"/>
      <c r="F42"/>
      <c r="G42" s="35">
        <f>SUM(G24:G41)</f>
        <v>34430.050000000003</v>
      </c>
    </row>
    <row r="43" spans="1:7" x14ac:dyDescent="0.25">
      <c r="A43"/>
      <c r="B43"/>
      <c r="C43"/>
      <c r="D43"/>
      <c r="E43"/>
      <c r="F43"/>
      <c r="G43"/>
    </row>
    <row r="44" spans="1:7" ht="21" x14ac:dyDescent="0.35">
      <c r="A44"/>
      <c r="B44"/>
      <c r="C44" s="31" t="s">
        <v>214</v>
      </c>
      <c r="D44" s="36"/>
      <c r="E44"/>
      <c r="F44"/>
      <c r="G44"/>
    </row>
    <row r="45" spans="1:7" ht="18.75" x14ac:dyDescent="0.25">
      <c r="A45"/>
      <c r="B45"/>
      <c r="C45" s="37"/>
      <c r="D45" s="36"/>
      <c r="E45"/>
      <c r="F45"/>
      <c r="G45"/>
    </row>
    <row r="46" spans="1:7" x14ac:dyDescent="0.25">
      <c r="A46"/>
      <c r="B46"/>
      <c r="C46" s="36"/>
      <c r="D46" s="36"/>
      <c r="E46"/>
      <c r="F46"/>
      <c r="G46"/>
    </row>
    <row r="47" spans="1:7" ht="21" x14ac:dyDescent="0.35">
      <c r="A47"/>
      <c r="B47"/>
      <c r="C47" s="31" t="s">
        <v>216</v>
      </c>
      <c r="D47" s="36"/>
      <c r="E47"/>
      <c r="F47"/>
      <c r="G47"/>
    </row>
    <row r="48" spans="1:7" ht="21" x14ac:dyDescent="0.35">
      <c r="A48"/>
      <c r="B48"/>
      <c r="C48" s="31" t="s">
        <v>217</v>
      </c>
      <c r="D48" s="36"/>
      <c r="E48"/>
      <c r="F48"/>
      <c r="G48"/>
    </row>
    <row r="49" spans="1:7" ht="21" x14ac:dyDescent="0.35">
      <c r="A49"/>
      <c r="B49"/>
      <c r="C49" s="31" t="s">
        <v>218</v>
      </c>
      <c r="D49" s="36"/>
      <c r="E49"/>
      <c r="F49"/>
      <c r="G49"/>
    </row>
    <row r="50" spans="1:7" ht="21" x14ac:dyDescent="0.35">
      <c r="A50"/>
      <c r="B50"/>
      <c r="C50" s="31" t="s">
        <v>219</v>
      </c>
      <c r="D50" s="36"/>
      <c r="E50"/>
      <c r="F50"/>
      <c r="G50"/>
    </row>
    <row r="51" spans="1:7" x14ac:dyDescent="0.25">
      <c r="A51"/>
      <c r="B51"/>
      <c r="C51" s="36"/>
      <c r="D51" s="36"/>
      <c r="E51"/>
      <c r="F51"/>
      <c r="G51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</vt:i4>
      </vt:variant>
    </vt:vector>
  </HeadingPairs>
  <TitlesOfParts>
    <vt:vector size="4" baseType="lpstr">
      <vt:lpstr>Lapas1</vt:lpstr>
      <vt:lpstr>Lapas3</vt:lpstr>
      <vt:lpstr>Lapas1!Print_Area</vt:lpstr>
      <vt:lpstr>Lapas3!Print_Area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Mokytoja</dc:creator>
  <cp:lastModifiedBy>Mokytoja</cp:lastModifiedBy>
  <cp:lastPrinted>2021-02-17T12:14:44Z</cp:lastPrinted>
  <dcterms:created xsi:type="dcterms:W3CDTF">2018-03-15T09:28:45Z</dcterms:created>
  <dcterms:modified xsi:type="dcterms:W3CDTF">2021-03-09T09:13:53Z</dcterms:modified>
</cp:coreProperties>
</file>